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Sheet1" sheetId="1" r:id="rId1"/>
    <sheet name="Sheet5" sheetId="2" r:id="rId2"/>
    <sheet name="เรียนซ้ำ" sheetId="3" r:id="rId3"/>
    <sheet name="Sheet2" sheetId="4" r:id="rId4"/>
    <sheet name="Sheet3" sheetId="5" r:id="rId5"/>
    <sheet name="Sheet4" sheetId="6" r:id="rId6"/>
  </sheets>
  <definedNames>
    <definedName name="_xlfn.SINGLE" hidden="1">#NAME?</definedName>
    <definedName name="_xlnm.Print_Area" localSheetId="0">'Sheet1'!$A$1:$R$1447</definedName>
  </definedNames>
  <calcPr fullCalcOnLoad="1"/>
</workbook>
</file>

<file path=xl/sharedStrings.xml><?xml version="1.0" encoding="utf-8"?>
<sst xmlns="http://schemas.openxmlformats.org/spreadsheetml/2006/main" count="2897" uniqueCount="2185">
  <si>
    <t>ที่</t>
  </si>
  <si>
    <t>โรงเรียนรัตภูมิวิทยา  จ.สงขลา</t>
  </si>
  <si>
    <t>รหัส</t>
  </si>
  <si>
    <t>คะแนน</t>
  </si>
  <si>
    <t>รหัสวิชา....................หน่วยที่...............ชื่อหน่วย....................................................ผู้สอน..................................................</t>
  </si>
  <si>
    <t>งาน</t>
  </si>
  <si>
    <t>ป</t>
  </si>
  <si>
    <t>ชื่อ - สกุล</t>
  </si>
  <si>
    <t>K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</si>
  <si>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</si>
  <si>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</si>
  <si>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</si>
  <si>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</si>
  <si>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</si>
  <si>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</si>
  <si>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</si>
  <si>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</si>
  <si>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</si>
  <si>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</si>
  <si>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</si>
  <si>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</si>
  <si>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</si>
  <si>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</si>
  <si>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</si>
  <si>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</si>
  <si>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</si>
  <si>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</si>
  <si>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</si>
  <si>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</si>
  <si>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</si>
  <si>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</si>
  <si>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</si>
  <si>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</si>
  <si>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</si>
  <si>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</si>
  <si>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</si>
  <si>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</si>
  <si>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</si>
  <si>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</si>
  <si>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</si>
  <si>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</si>
  <si>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</si>
  <si>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</si>
  <si>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</si>
  <si>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</si>
  <si>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</si>
  <si>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</si>
  <si>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23287</t>
  </si>
  <si>
    <t>23481</t>
  </si>
  <si>
    <t>38</t>
  </si>
  <si>
    <t>39</t>
  </si>
  <si>
    <t>40</t>
  </si>
  <si>
    <t xml:space="preserve">    </t>
  </si>
  <si>
    <t>24092</t>
  </si>
  <si>
    <t>นางสาวอารียา    พรหมจันทร์</t>
  </si>
  <si>
    <t>นางสาวอุทุมพร  ภูวิโคตว์</t>
  </si>
  <si>
    <t>23447</t>
  </si>
  <si>
    <t>เด็กชายกฤตภัค    มณีสว่าง</t>
  </si>
  <si>
    <t>24206</t>
  </si>
  <si>
    <t>24207</t>
  </si>
  <si>
    <t>24209</t>
  </si>
  <si>
    <t>24210</t>
  </si>
  <si>
    <t>24212</t>
  </si>
  <si>
    <t>24214</t>
  </si>
  <si>
    <t>24217</t>
  </si>
  <si>
    <t>24220</t>
  </si>
  <si>
    <t>24221</t>
  </si>
  <si>
    <t>24223</t>
  </si>
  <si>
    <t>24224</t>
  </si>
  <si>
    <t>24225</t>
  </si>
  <si>
    <t>24226</t>
  </si>
  <si>
    <t>24227</t>
  </si>
  <si>
    <t>24229</t>
  </si>
  <si>
    <t>24230</t>
  </si>
  <si>
    <t>24233</t>
  </si>
  <si>
    <t>24234</t>
  </si>
  <si>
    <t>24235</t>
  </si>
  <si>
    <t>24236</t>
  </si>
  <si>
    <t>24237</t>
  </si>
  <si>
    <t>24242</t>
  </si>
  <si>
    <t>24248</t>
  </si>
  <si>
    <t>24249</t>
  </si>
  <si>
    <t>24250</t>
  </si>
  <si>
    <t>24252</t>
  </si>
  <si>
    <t>24254</t>
  </si>
  <si>
    <t>24255</t>
  </si>
  <si>
    <t>24256</t>
  </si>
  <si>
    <t>24257</t>
  </si>
  <si>
    <t>24259</t>
  </si>
  <si>
    <t>24262</t>
  </si>
  <si>
    <t>24264</t>
  </si>
  <si>
    <t>24265</t>
  </si>
  <si>
    <t>24267</t>
  </si>
  <si>
    <t>24268</t>
  </si>
  <si>
    <t>24269</t>
  </si>
  <si>
    <t>24277</t>
  </si>
  <si>
    <t>24280</t>
  </si>
  <si>
    <t>24282</t>
  </si>
  <si>
    <t>24285</t>
  </si>
  <si>
    <t>24286</t>
  </si>
  <si>
    <t>24287</t>
  </si>
  <si>
    <t>24288</t>
  </si>
  <si>
    <t>24291</t>
  </si>
  <si>
    <t>24292</t>
  </si>
  <si>
    <t>24293</t>
  </si>
  <si>
    <t>24294</t>
  </si>
  <si>
    <t>24295</t>
  </si>
  <si>
    <t>24296</t>
  </si>
  <si>
    <t>24298</t>
  </si>
  <si>
    <t>24299</t>
  </si>
  <si>
    <t>24304</t>
  </si>
  <si>
    <t>24305</t>
  </si>
  <si>
    <t>24307</t>
  </si>
  <si>
    <t>24308</t>
  </si>
  <si>
    <t>24309</t>
  </si>
  <si>
    <t>24310</t>
  </si>
  <si>
    <t>24312</t>
  </si>
  <si>
    <t>24314</t>
  </si>
  <si>
    <t>24315</t>
  </si>
  <si>
    <t>24316</t>
  </si>
  <si>
    <t>24317</t>
  </si>
  <si>
    <t>24322</t>
  </si>
  <si>
    <t>24323</t>
  </si>
  <si>
    <t>24324</t>
  </si>
  <si>
    <t>24327</t>
  </si>
  <si>
    <t>24330</t>
  </si>
  <si>
    <t>24331</t>
  </si>
  <si>
    <t>24332</t>
  </si>
  <si>
    <t>24333</t>
  </si>
  <si>
    <t>24334</t>
  </si>
  <si>
    <t>24336</t>
  </si>
  <si>
    <t>24337</t>
  </si>
  <si>
    <t>24339</t>
  </si>
  <si>
    <t>24340</t>
  </si>
  <si>
    <t>24344</t>
  </si>
  <si>
    <t>24347</t>
  </si>
  <si>
    <t>24352</t>
  </si>
  <si>
    <t>24354</t>
  </si>
  <si>
    <t>24350</t>
  </si>
  <si>
    <t>24351</t>
  </si>
  <si>
    <t>24357</t>
  </si>
  <si>
    <t>24380</t>
  </si>
  <si>
    <t>24385</t>
  </si>
  <si>
    <t>24386</t>
  </si>
  <si>
    <t>24387</t>
  </si>
  <si>
    <t>24391</t>
  </si>
  <si>
    <t>24392</t>
  </si>
  <si>
    <t>24396</t>
  </si>
  <si>
    <t>24397</t>
  </si>
  <si>
    <t>24400</t>
  </si>
  <si>
    <t>24402</t>
  </si>
  <si>
    <t>24405</t>
  </si>
  <si>
    <t>24406</t>
  </si>
  <si>
    <t>24426</t>
  </si>
  <si>
    <t>เด็กชายชวกร  ณ วาโย</t>
  </si>
  <si>
    <t>เด็กชายอนัน  ทวีทอง</t>
  </si>
  <si>
    <t>นางสาวพีรฎา  สมพิพงษ์</t>
  </si>
  <si>
    <t>นางสาววรัญญา  หงษาบาล</t>
  </si>
  <si>
    <t>นางสาวอุทัยวรรณ  เหล็มปาน</t>
  </si>
  <si>
    <t>23483</t>
  </si>
  <si>
    <t>เด็กหญิงอำภา    อรชร</t>
  </si>
  <si>
    <t>23466</t>
  </si>
  <si>
    <t>เด็กชายอดิเทพ    หวานแก้ว</t>
  </si>
  <si>
    <t>23467</t>
  </si>
  <si>
    <t>เด็กชายอดิศร    หวานแก้ว</t>
  </si>
  <si>
    <t>นางสาวพรรภษา  เทพฉิม</t>
  </si>
  <si>
    <t>นางสาวจิราวรรณ  จันทฤทธิ์</t>
  </si>
  <si>
    <t>เลขประจำตัว</t>
  </si>
  <si>
    <t>ห้อง</t>
  </si>
  <si>
    <t>ชื่อ</t>
  </si>
  <si>
    <t>เด็กหญิงณัฐนันท์  พิมพ์พระ</t>
  </si>
  <si>
    <t>หมายเหตุ</t>
  </si>
  <si>
    <t>ย้ายจาก 1/1 ไป 1/8</t>
  </si>
  <si>
    <t>นางสาวเมรัญญา  ปัทมเมธิน</t>
  </si>
  <si>
    <t>นางสาวปาลิตานันท์  พุทธโร</t>
  </si>
  <si>
    <t>ย้ายจาก 4/4 ไป 4/1</t>
  </si>
  <si>
    <t>ย้ายจาก 4/2ไป 4/4</t>
  </si>
  <si>
    <t>เพิ่มใหม่</t>
  </si>
  <si>
    <t xml:space="preserve"> 1/4</t>
  </si>
  <si>
    <t xml:space="preserve"> 1/6</t>
  </si>
  <si>
    <t xml:space="preserve"> 3/3</t>
  </si>
  <si>
    <t xml:space="preserve"> 5/4</t>
  </si>
  <si>
    <t>เรียซ้ำ</t>
  </si>
  <si>
    <t>เดิมอยู่ 4/1   เรียนซ้ำไปอยู่ 4//3</t>
  </si>
  <si>
    <t>นักเรียน ม.3 ไม่จบเรียนซ้ำ  ห้อง 3/3</t>
  </si>
  <si>
    <t>นักเรียน ม.3 ไม่จบเรียนซ้ำ  ห้อง 3/6</t>
  </si>
  <si>
    <t>นางสาวปิยนุช  หลีหีม</t>
  </si>
  <si>
    <t>เด็กชายยุทธนา  บิลโส๊ะ</t>
  </si>
  <si>
    <t>24441</t>
  </si>
  <si>
    <t>เด็กชายเตวิช  วัยยาวัตน์</t>
  </si>
  <si>
    <t>นักเรียเพิ่ม</t>
  </si>
  <si>
    <t>ม.2/4</t>
  </si>
  <si>
    <t>ม.4/3</t>
  </si>
  <si>
    <t>เรียนซ้ำ</t>
  </si>
  <si>
    <t>เดิมอยู่ 2/2   เรียนซ้ำอยู่ ม.1/6</t>
  </si>
  <si>
    <t>24443</t>
  </si>
  <si>
    <t>นายนายณัฐรินทร์    เวฬุบรรพ</t>
  </si>
  <si>
    <t>24444</t>
  </si>
  <si>
    <t>นางสาวปฐมาวดี    แก้วเจียรนัย</t>
  </si>
  <si>
    <t>24445</t>
  </si>
  <si>
    <t>เด็กชายณัฐนันท์    เถาถวิล</t>
  </si>
  <si>
    <t>24438</t>
  </si>
  <si>
    <t>นายจิรพงศ์  บุญนากร</t>
  </si>
  <si>
    <t>เรียนซ้ำ เดิมอยู่ 3/3 กลับมาอยู่ 2/3</t>
  </si>
  <si>
    <t xml:space="preserve"> ม.2/4 ห้องครูวิลาวัรรณ</t>
  </si>
  <si>
    <t>เด็กหญิงอติกา    บิลหวัน</t>
  </si>
  <si>
    <t xml:space="preserve"> ม.3/3</t>
  </si>
  <si>
    <t xml:space="preserve"> ม.1/1</t>
  </si>
  <si>
    <t>ย้ายจาก 4/2 มา 4/1</t>
  </si>
  <si>
    <t>ม.4/2</t>
  </si>
  <si>
    <t>23895</t>
  </si>
  <si>
    <t>เด็กชายคณิศร    รุจิระการกุล</t>
  </si>
  <si>
    <t>23735</t>
  </si>
  <si>
    <t>เด็กหญิงวิลาสินี    หวัดพงษ์</t>
  </si>
  <si>
    <t>เด็กหญิงวัลลภา  ไชยรักษ์</t>
  </si>
  <si>
    <t>ลบออก</t>
  </si>
  <si>
    <t xml:space="preserve"> ม.5/3  เดิมอยู่ 5/4</t>
  </si>
  <si>
    <t xml:space="preserve"> ม.3/4</t>
  </si>
  <si>
    <t>เด็กชายจิรภัทร  ฆังวารี</t>
  </si>
  <si>
    <t>เด็กชายนราวิชญ์  เพ็ชรมาศ</t>
  </si>
  <si>
    <t>นายเอกพล  ผลาผล</t>
  </si>
  <si>
    <t>นายชนะพล  ชมชื่น</t>
  </si>
  <si>
    <t>เด็กชายภูมิพัฒน์  หอมเกตุ</t>
  </si>
  <si>
    <t>เด็กชายพิชัยยุทธ  จิตราภรณ์</t>
  </si>
  <si>
    <t>เด็กชายพีรพล  ทิมมณี</t>
  </si>
  <si>
    <t>เด็กชายภาณุพงศ์  จอมฤทธิ์</t>
  </si>
  <si>
    <t>เด็กชายภูวดล  บรรยง</t>
  </si>
  <si>
    <t>นางสาวธมลพรรณ  ปานทองมิ่ง</t>
  </si>
  <si>
    <t>เด็กชายพฤกฒิสรรค์  ชูทิพย์</t>
  </si>
  <si>
    <t>เด็กชายนนทพัทธ์  เกษมุล</t>
  </si>
  <si>
    <t>นายทิวา  ปลอดนุ้ย</t>
  </si>
  <si>
    <t>นายพันธวัช  วีระสิทธิชัย</t>
  </si>
  <si>
    <t>นายณัฐวุฒิ  เมืองแก้ว</t>
  </si>
  <si>
    <t>นายอาริฟ  เบ็ญยุโส๊ะ</t>
  </si>
  <si>
    <t>0.96</t>
  </si>
  <si>
    <t>ม.5/4</t>
  </si>
  <si>
    <t>ม.3</t>
  </si>
  <si>
    <t xml:space="preserve"> 3/6</t>
  </si>
  <si>
    <t xml:space="preserve"> 2/2</t>
  </si>
  <si>
    <t xml:space="preserve"> 2/3</t>
  </si>
  <si>
    <t xml:space="preserve"> 2/6</t>
  </si>
  <si>
    <t xml:space="preserve"> ม.2</t>
  </si>
  <si>
    <t xml:space="preserve"> </t>
  </si>
  <si>
    <t>เด็กชายกิตติพิชญ์  หอมเกตุ</t>
  </si>
  <si>
    <t>เด็กชายธนวินท์  รัตนพันธ์</t>
  </si>
  <si>
    <t>เด็กชายปาราเมฐ  เชื้อบุญ</t>
  </si>
  <si>
    <t>เด็กชายพนธกร  พรหมมะโณ</t>
  </si>
  <si>
    <t>เด็กชายวีรวัตร  บัวแสง</t>
  </si>
  <si>
    <t>เด็กชายสงขลา  มณีสว่าง</t>
  </si>
  <si>
    <t>เด็กชายอชิรวิทย์  วุ่นซิ้ว</t>
  </si>
  <si>
    <t>เด็กชายอัษฐานนท์  ขาวเต็มดี</t>
  </si>
  <si>
    <t>เด็กหญิงกรชนก  ไตรวรรณ</t>
  </si>
  <si>
    <t>เด็กหญิงจันทรามาศ  ชูด้วง</t>
  </si>
  <si>
    <t>เด็กหญิงชนากานต์  นกรอด</t>
  </si>
  <si>
    <t>เด็กหญิงณัฐณิชา  กิจสถิตย์</t>
  </si>
  <si>
    <t>เด็กหญิงเพชรรดา  ศรีไทย</t>
  </si>
  <si>
    <t>เด็กหญิงภัสราวดี  เกตุศรี</t>
  </si>
  <si>
    <t>เด็กหญิงมนัญญา  บัวหนู</t>
  </si>
  <si>
    <t>เด็กหญิงมนัสนันท์  แสงมาก</t>
  </si>
  <si>
    <t>เด็กหญิงสุพิชฌาย์  ตรีพงค์</t>
  </si>
  <si>
    <t>เด็กหญิงเสาวลักษณ์  มะตุลา</t>
  </si>
  <si>
    <t>เด็กหญิงอนัญญา  ชูหะรัญ</t>
  </si>
  <si>
    <t>เด็กหญิงอัสดาพร  บรรยง</t>
  </si>
  <si>
    <t>เด็กหญิงเอมิกา  อุไรรัตน์</t>
  </si>
  <si>
    <t>เด็กชายกรพัฒน์  ขวัญทอง</t>
  </si>
  <si>
    <t>เด็กชายกฤษชนะ  แก้วเอียด</t>
  </si>
  <si>
    <t>เด็กชายกัญจน์กนิศ  ทองแกมแก้ว</t>
  </si>
  <si>
    <t>เด็กชายณรงค์ศักดิ์  สุดตรง</t>
  </si>
  <si>
    <t>เด็กชายธนกฤติ  ชูแก้ว</t>
  </si>
  <si>
    <t>เด็กชายธาวิน  มามะ</t>
  </si>
  <si>
    <t>เด็กชายธีระภัทร  เสริมแก้ว</t>
  </si>
  <si>
    <t>เด็กชายนพรุจ  สังธรรมรอด</t>
  </si>
  <si>
    <t>เด็กชายพงศพัศ  พันธ์ทอง</t>
  </si>
  <si>
    <t>เด็กชายพัชรกร  บิลละหลี</t>
  </si>
  <si>
    <t>เด็กชายพีรภัสร์  กาญจนะ</t>
  </si>
  <si>
    <t>เด็กชายฤทธิเดช  ตะเคียนทอง</t>
  </si>
  <si>
    <t>เด็กชายวุฒิกานต์  ม่วงทอง</t>
  </si>
  <si>
    <t>เด็กชายสรวิชญ์  ชูช่วย</t>
  </si>
  <si>
    <t>เด็กชายสิงหา  บุญรัศมี</t>
  </si>
  <si>
    <t>เด็กชายสุพัฒ  ทองชุมนุม</t>
  </si>
  <si>
    <t>เด็กชายอนุพงษ์  พรมมนต์</t>
  </si>
  <si>
    <t>เด็กหญิงกัญญารัตน์  ทองเด็จ</t>
  </si>
  <si>
    <t>เด็กหญิงกัลยกร  สังธรรมรอด</t>
  </si>
  <si>
    <t>เด็กหญิงชนาพร  บรรยง</t>
  </si>
  <si>
    <t>เด็กหญิงธนวรรณ  เพชรช่วย</t>
  </si>
  <si>
    <t>เด็กหญิงสุชาพิชญ์  คำบัว</t>
  </si>
  <si>
    <t>เด็กหญิงสุมิญชา  คงยอด</t>
  </si>
  <si>
    <t>เด็กหญิงอนันตญา  เดชพันธ์</t>
  </si>
  <si>
    <t>เด็กชายคุณภัทร  พันธ์ช่วง</t>
  </si>
  <si>
    <t>เด็กชายชานน  บุญเรือน</t>
  </si>
  <si>
    <t>เด็กชายดำรงศักดิ์  แก้วพิบูลย์</t>
  </si>
  <si>
    <t>เด็กชายธนภัทร  ขวัญสีม้า</t>
  </si>
  <si>
    <t>เด็กชายธนวรรธ  เอียดสุดรักษ์</t>
  </si>
  <si>
    <t>เด็กชายธนากร  คงคล้าย</t>
  </si>
  <si>
    <t>เด็กชายพัสกร  โพธิ์แก้ว</t>
  </si>
  <si>
    <t>เด็กชายเมธีกิติตญาภรณ์  เส้งห้วน</t>
  </si>
  <si>
    <t>เด็กชายรพีพัฒน์  สุวรรณชาตรี</t>
  </si>
  <si>
    <t>เด็กชายเรวัช  หมัดลีหมีน</t>
  </si>
  <si>
    <t>เด็กหญิงกัญชลิกา  รุ่งสงศรี</t>
  </si>
  <si>
    <t>เด็กหญิงกัญญารัตน์  แก้วบุตร</t>
  </si>
  <si>
    <t>เด็กหญิงกุลณัฐ  แก้วหัสบงค์</t>
  </si>
  <si>
    <t>เด็กหญิงจิรนันท์  ศัยวะเดช</t>
  </si>
  <si>
    <t>เด็กหญิงชาลิษา  มารมย์</t>
  </si>
  <si>
    <t>เด็กหญิงณารีวรรณ  ชัยกูล</t>
  </si>
  <si>
    <t>เด็กหญิงทักษอร  หงษาบาล</t>
  </si>
  <si>
    <t>เด็กหญิงธิดารัตน์  ณ พัทลุง</t>
  </si>
  <si>
    <t>เด็กหญิงนุชจรีย์  สมมาตร</t>
  </si>
  <si>
    <t>เด็กหญิงแพรพลอย  บัวตุ่ม</t>
  </si>
  <si>
    <t>เด็กหญิงรัชนีกรณ์  ธรรมทินโน</t>
  </si>
  <si>
    <t>เด็กหญิงวิราสิณี  พูลประกอบ</t>
  </si>
  <si>
    <t>คอมฯ</t>
  </si>
  <si>
    <t>เด็กชายกลวัชร  แก้วศรีสังข์</t>
  </si>
  <si>
    <t>เด็กชายธนวัฒน์  พุทธสุข</t>
  </si>
  <si>
    <t>เด็กชายธัญพัฒน์  สุริยะพร</t>
  </si>
  <si>
    <t>เด็กชายประสิทธิกร  อนันตณรงค์</t>
  </si>
  <si>
    <t>เด็กชายยศกร  เทพสง</t>
  </si>
  <si>
    <t>เด็กหญิงจุฬาลักษณ์  วิจิตรพันธุ์</t>
  </si>
  <si>
    <t>เด็กหญิงตรีชฎา  บุญธรรม</t>
  </si>
  <si>
    <t>เด็กหญิงบาจรีย์  แข็งขัน</t>
  </si>
  <si>
    <t>เด็กหญิงพัชริญา  ฆังคะสะเร</t>
  </si>
  <si>
    <t>เด็กหญิงพัชริดา  สุขเอียด</t>
  </si>
  <si>
    <t>ดนตรี-นาฎ</t>
  </si>
  <si>
    <t>กีฬา</t>
  </si>
  <si>
    <t>เด็กชายธันวา  หมัดอาดัม</t>
  </si>
  <si>
    <t>เด็กชายรังสิมันต์  ซุ่นเส้ง</t>
  </si>
  <si>
    <t>เด็กชายศุภสัณฑ์  พรหมจันทร์</t>
  </si>
  <si>
    <t>เด็กหญิงปาริชาติ  สุวรรณชาตรี</t>
  </si>
  <si>
    <t>เด็กชายกิตติพร  ซุ่นพงศ์</t>
  </si>
  <si>
    <t>เด็กชายชยานนท์  มณีสว่าง</t>
  </si>
  <si>
    <t>เด็กชายธนภัทร  สตอหลง</t>
  </si>
  <si>
    <t>เด็กชายปารวัฐ  เส็นหล๊ะ</t>
  </si>
  <si>
    <t>เด็กชายฟัยริน  ชั่งหนิ</t>
  </si>
  <si>
    <t>เด็กชายภควัต  อินทสโร</t>
  </si>
  <si>
    <t>เด็กชายภานุพงศ์  ปานแก้ว</t>
  </si>
  <si>
    <t>เด็กชายภูริพัฒน์  เป้าทอง</t>
  </si>
  <si>
    <t>เด็กชายอนันต์ทวุติ  แก้ววิเศษ</t>
  </si>
  <si>
    <t>เด็กชายอุทัย  รัตนกุล</t>
  </si>
  <si>
    <t>เด็กหญิงกัญญาณัฐ  เพชรทรัพย์</t>
  </si>
  <si>
    <t>เด็กหญิงกิรติกา  หนูเกื้อ</t>
  </si>
  <si>
    <t>เด็กหญิงจารุเนตร  บัวเนี่ยว</t>
  </si>
  <si>
    <t>เด็กหญิงณภารัตน  ชัยจิตร</t>
  </si>
  <si>
    <t>เด็กหญิงณัฐวรรณ  จันทร์คง</t>
  </si>
  <si>
    <t>เด็กหญิงธมลวรรณ  ฆังวารี</t>
  </si>
  <si>
    <t>เด็กหญิงพรลภัสส์  ชูเสน</t>
  </si>
  <si>
    <t>เด็กหญิงพัทธมน  ยึดลั่น</t>
  </si>
  <si>
    <t>เด็กหญิงพิมพ์นิภา  วงฉยา</t>
  </si>
  <si>
    <t>เด็กหญิงภัทรธิดา  โรจนภิทักษ์</t>
  </si>
  <si>
    <t>เด็กหญิงภัทรวลัญช์  เต็มซ้อน</t>
  </si>
  <si>
    <t>เด็กหญิงรินรดา  ชุมแสง</t>
  </si>
  <si>
    <t>เด็กหญิงวลิสา  เกิดตลอด</t>
  </si>
  <si>
    <t>เด็กหญิงสุกฤตา  จันยัง</t>
  </si>
  <si>
    <t>เด็กหญิงสุชาดา  ชูสวัสดิ์</t>
  </si>
  <si>
    <t>เด็กหญิงสุฑารัตน์  นะกูล</t>
  </si>
  <si>
    <t>เด็กหญิงอติกานต์  เตศิริ</t>
  </si>
  <si>
    <t>เด็กชายโกมล  ศรีสุวรรณ</t>
  </si>
  <si>
    <t>เด็กชายณัฎฐ์พงศ์  ยิ้มเย็น</t>
  </si>
  <si>
    <t>เด็กชายธันยวิทย์  คงเย็น</t>
  </si>
  <si>
    <t>เด็กชายสิรวิชญ์  นวลนิ่ม</t>
  </si>
  <si>
    <t>เด็กหญิงปิยกานต์  มีบุญ</t>
  </si>
  <si>
    <t>เด็กหญิงพัชราภรณ์  สุขสืบ</t>
  </si>
  <si>
    <t>เด็กหญิงวริศรา  หนูมาก</t>
  </si>
  <si>
    <t>นายคฑาวุธ  อ่อนทอง</t>
  </si>
  <si>
    <t>นายจตุรภัทร  จันทร์แก้ว</t>
  </si>
  <si>
    <t>นายธนภัทร  รัตตะพันธ์</t>
  </si>
  <si>
    <t>นายวชิรวิทย์  ชูรุ่ง</t>
  </si>
  <si>
    <t>นายจักรี  สังสุวรรณ</t>
  </si>
  <si>
    <t>นายณัฐธิเดช  พานิช</t>
  </si>
  <si>
    <t>นางสาวมธุรดา  ยึดลั่น</t>
  </si>
  <si>
    <t>นางสาววรรณพร  รัตนพันธ์</t>
  </si>
  <si>
    <t>นางสาววรารัตน์  บุญกาญจน์</t>
  </si>
  <si>
    <t>นางสาวศรัทธินี  สมพงษ์</t>
  </si>
  <si>
    <t>นางสาวเจนจิรา  บุญมณี</t>
  </si>
  <si>
    <t>นางสาวศศิธร  จันทะสระ</t>
  </si>
  <si>
    <t>นางสาวเสาวณีย์  ด้วงมาก</t>
  </si>
  <si>
    <t>นางสาวเกสรา  ศรีชัยชนะ</t>
  </si>
  <si>
    <t>นางสาวนันทิกานต์  สุขแสวง</t>
  </si>
  <si>
    <t>นางสาวสิริลักษณ์  รามแป้น</t>
  </si>
  <si>
    <t>นางสาวจุฑามาศ  หมื่นชล</t>
  </si>
  <si>
    <t>นางสาวศิริมาศ  สุวรรณกิจ</t>
  </si>
  <si>
    <t>นายปารเมศ  สุวรรณนาคม</t>
  </si>
  <si>
    <t>นายวิทวัส  มีบุญ</t>
  </si>
  <si>
    <t>นายยัศเซอร์ฮาราฟัต  หีมเบ็ญหมัด</t>
  </si>
  <si>
    <t>นางสาวน้ำทิพย์  สุขเจริญ</t>
  </si>
  <si>
    <t>นางสาวศรุดา  ฉิมนวล</t>
  </si>
  <si>
    <t>นางสาวสรารัตน์  สุวรรณชาตรี</t>
  </si>
  <si>
    <t>นางสาวกรรณิการ์  บิลอะหลี</t>
  </si>
  <si>
    <t>นางสาวกฤติยา  บุญญะ</t>
  </si>
  <si>
    <t>นางสาวชรินทร์ทิพย์  สกุลดี</t>
  </si>
  <si>
    <t>นางสาวสุทธิดา  แสงมณี</t>
  </si>
  <si>
    <t>นางสาวสุพิตตา  สุขเรือง</t>
  </si>
  <si>
    <t>นางสาวนริศรา  สุขแก้ว</t>
  </si>
  <si>
    <t>นางสาวกุสุมา  ด้วงดำ</t>
  </si>
  <si>
    <t>นางสาวเจนจิรา  จันทร์สว่าง</t>
  </si>
  <si>
    <t>นางสาวภัคจิรา  สาครินทร์</t>
  </si>
  <si>
    <t>นางสาวมนัสนันท์  มุกดา</t>
  </si>
  <si>
    <t>นางสาวสุชานุช  ชุมช่วย</t>
  </si>
  <si>
    <t>นางสาวอาลิสา  วุ่นบัว</t>
  </si>
  <si>
    <t>นางสาวอิงชมพู  ไข่สังข์</t>
  </si>
  <si>
    <t>นางสาวชนิกานต์  คำเชื้อ</t>
  </si>
  <si>
    <t>นางสาวทักชิอร  ลิ่วเจริญทรัพย์</t>
  </si>
  <si>
    <t>นางสาวพิมพ์ลภัส  เอียดจงดี</t>
  </si>
  <si>
    <t>นางสาวเพ็ญพิชชา  มู่หัมหมัด</t>
  </si>
  <si>
    <t>นายปรเมศ  บุญเทพ</t>
  </si>
  <si>
    <t>นายศักดิ์ชัย  ชัยกูล</t>
  </si>
  <si>
    <t>นายอับดุลลาเต็บ  หีมมะหมัด</t>
  </si>
  <si>
    <t>นายนันทวุธ  ซ้ายคง</t>
  </si>
  <si>
    <t>นายศิวกร  หนูมาก</t>
  </si>
  <si>
    <t>นายอธิศักดิ์  หมัดอะดรัม</t>
  </si>
  <si>
    <t>นายชนะเกียรติ  คงสม</t>
  </si>
  <si>
    <t>นายภูริน  แก้วชูเสน</t>
  </si>
  <si>
    <t>นางสาวอัญชิสา  ด้วงศิริ</t>
  </si>
  <si>
    <t>นางสาวพิรดา  สุวรรณมณี</t>
  </si>
  <si>
    <t>นางสาวอาภาภัทร  ศิลป์วิลาศ</t>
  </si>
  <si>
    <t>นางสาวกมลลักษณ์  ไชยแก้ว</t>
  </si>
  <si>
    <t>นางสาวกนกกร  พงศ์แพะ</t>
  </si>
  <si>
    <t>นางสาวรุ่งทิวา  พูลแก้ว</t>
  </si>
  <si>
    <t>นางสาวเปรมปรีดา  เสือกลับ</t>
  </si>
  <si>
    <t>นางสาวสุริสา  ปัญญา</t>
  </si>
  <si>
    <t>นายกฤษฎา  ทองมา</t>
  </si>
  <si>
    <t>นางสาวณัฐธิดา  พรหมจรรย์</t>
  </si>
  <si>
    <t>นางสาวรวิสรา  บุญนุ้ย</t>
  </si>
  <si>
    <t>นางสาวเจนจิรา  พรามวิเชียร</t>
  </si>
  <si>
    <t>นางสาวทิพวิมล  อินทมุณี</t>
  </si>
  <si>
    <t>นางสาวเนตรนภา  ขุนปลาด</t>
  </si>
  <si>
    <t>นางสาวสุนิษา  สวัสดิรักษา</t>
  </si>
  <si>
    <t>นางสาวอรสินี  พูลประกอบ</t>
  </si>
  <si>
    <t>นางสาวรัชิตา  ดุกพรหม</t>
  </si>
  <si>
    <t>นางสาวภคนันท์  คงพูน</t>
  </si>
  <si>
    <t>นางสาวสุชาดา  สุหลี</t>
  </si>
  <si>
    <t>23760</t>
  </si>
  <si>
    <t>23916</t>
  </si>
  <si>
    <t>นางสาวอรปรียา  ศิลาเงิน</t>
  </si>
  <si>
    <t>นายซาบี  หมัดศิริ</t>
  </si>
  <si>
    <t>เด็กชายธาวิน  สุทินนะ</t>
  </si>
  <si>
    <t>24690</t>
  </si>
  <si>
    <t>24693</t>
  </si>
  <si>
    <t>เด็กชายภานุวัฒน์  บุญละดี</t>
  </si>
  <si>
    <t>นายภูริ  นิโกบ</t>
  </si>
  <si>
    <t>นางสาวสตรีรัตน์  บินล่าหมาน</t>
  </si>
  <si>
    <t>23601</t>
  </si>
  <si>
    <t>23602</t>
  </si>
  <si>
    <t>23604</t>
  </si>
  <si>
    <t>23607</t>
  </si>
  <si>
    <t>นายนิพนธ์  นฤคนธ์</t>
  </si>
  <si>
    <t>23612</t>
  </si>
  <si>
    <t>23697</t>
  </si>
  <si>
    <t>23767</t>
  </si>
  <si>
    <t>23804</t>
  </si>
  <si>
    <t>23806</t>
  </si>
  <si>
    <t>นายณัฐวุฒิ  พรหมคง</t>
  </si>
  <si>
    <t>23845</t>
  </si>
  <si>
    <t>นายนรภัทร  ศูนย์กลาง</t>
  </si>
  <si>
    <t>24668</t>
  </si>
  <si>
    <t>นายกฤษนัย  อุไกรหงษา</t>
  </si>
  <si>
    <t>24669</t>
  </si>
  <si>
    <t>นายชูศักดิ์  หมัดสี</t>
  </si>
  <si>
    <t>24670</t>
  </si>
  <si>
    <t>นายธนากรณ์  นิลพันธ์</t>
  </si>
  <si>
    <t>24671</t>
  </si>
  <si>
    <t>นายธีรพงค์  บัวช่อ</t>
  </si>
  <si>
    <t>24672</t>
  </si>
  <si>
    <t>นายสิทธิรัตน์  พัฒนกุล</t>
  </si>
  <si>
    <t>23625</t>
  </si>
  <si>
    <t>23628</t>
  </si>
  <si>
    <t>23629</t>
  </si>
  <si>
    <t>23630</t>
  </si>
  <si>
    <t>23672</t>
  </si>
  <si>
    <t>นางสาวมุชิตา  ไชยภักดี</t>
  </si>
  <si>
    <t>23730</t>
  </si>
  <si>
    <t>23799</t>
  </si>
  <si>
    <t>นางสาวพนิตพร  ทองเส้ง</t>
  </si>
  <si>
    <t>23825</t>
  </si>
  <si>
    <t>นางสาวชลิตา  แสงเพชร</t>
  </si>
  <si>
    <t>23831</t>
  </si>
  <si>
    <t>23839</t>
  </si>
  <si>
    <t>23849</t>
  </si>
  <si>
    <t>23855</t>
  </si>
  <si>
    <t>23864</t>
  </si>
  <si>
    <t>23893</t>
  </si>
  <si>
    <t>24148</t>
  </si>
  <si>
    <t>24673</t>
  </si>
  <si>
    <t>นางสาวสตรีรัตน์  กายฤทธิ์</t>
  </si>
  <si>
    <t>24674</t>
  </si>
  <si>
    <t>นางสาวสุปราณี  สายทอง</t>
  </si>
  <si>
    <t>24675</t>
  </si>
  <si>
    <t>นางสาวสุพิชญา  บัวจีน</t>
  </si>
  <si>
    <t>23610</t>
  </si>
  <si>
    <t>นายภูรินท์  สุวรรณโณ</t>
  </si>
  <si>
    <t>23782</t>
  </si>
  <si>
    <t>23802</t>
  </si>
  <si>
    <t>23805</t>
  </si>
  <si>
    <t>นายณัฐพล  น้าวประจุล</t>
  </si>
  <si>
    <t>23808</t>
  </si>
  <si>
    <t>นายธีรเมธ  สว่างวงค์</t>
  </si>
  <si>
    <t>23811</t>
  </si>
  <si>
    <t>23813</t>
  </si>
  <si>
    <t>23814</t>
  </si>
  <si>
    <t>23817</t>
  </si>
  <si>
    <t>นายเสฎฐวุฒิ  ดอกไม้</t>
  </si>
  <si>
    <t>24677</t>
  </si>
  <si>
    <t>นายอานนท์  คชเสนี</t>
  </si>
  <si>
    <t>23622</t>
  </si>
  <si>
    <t>23631</t>
  </si>
  <si>
    <t>23632</t>
  </si>
  <si>
    <t>23659</t>
  </si>
  <si>
    <t>23660</t>
  </si>
  <si>
    <t>23662</t>
  </si>
  <si>
    <t>นางสาวจิราภรณ์  แก้วปาน</t>
  </si>
  <si>
    <t>23664</t>
  </si>
  <si>
    <t>23668</t>
  </si>
  <si>
    <t>นางสาวพิริสา  สุวรรณมณี</t>
  </si>
  <si>
    <t>23675</t>
  </si>
  <si>
    <t>23677</t>
  </si>
  <si>
    <t>23820</t>
  </si>
  <si>
    <t>23822</t>
  </si>
  <si>
    <t>23829</t>
  </si>
  <si>
    <t>23830</t>
  </si>
  <si>
    <t>23832</t>
  </si>
  <si>
    <t>23835</t>
  </si>
  <si>
    <t>23836</t>
  </si>
  <si>
    <t>23840</t>
  </si>
  <si>
    <t>23841</t>
  </si>
  <si>
    <t>23852</t>
  </si>
  <si>
    <t>23853</t>
  </si>
  <si>
    <t>23858</t>
  </si>
  <si>
    <t>23859</t>
  </si>
  <si>
    <t>24679</t>
  </si>
  <si>
    <t>นางสาวศศิธร  ชอบงาม</t>
  </si>
  <si>
    <t>23609</t>
  </si>
  <si>
    <t>23692</t>
  </si>
  <si>
    <t>23724</t>
  </si>
  <si>
    <t>23727</t>
  </si>
  <si>
    <t>23740</t>
  </si>
  <si>
    <t>23765</t>
  </si>
  <si>
    <t>นายคมกริช  ปาลิตานนท์</t>
  </si>
  <si>
    <t>23787</t>
  </si>
  <si>
    <t>23793</t>
  </si>
  <si>
    <t>23803</t>
  </si>
  <si>
    <t>23844</t>
  </si>
  <si>
    <t>23846</t>
  </si>
  <si>
    <t>นายวรัสกร  ศรีไหม</t>
  </si>
  <si>
    <t>23638</t>
  </si>
  <si>
    <t>23667</t>
  </si>
  <si>
    <t>23676</t>
  </si>
  <si>
    <t>นางสาวสุนิสา  ไตรวรรณ</t>
  </si>
  <si>
    <t>23679</t>
  </si>
  <si>
    <t>23728</t>
  </si>
  <si>
    <t>23748</t>
  </si>
  <si>
    <t>23761</t>
  </si>
  <si>
    <t>นางสาวฮุซณี  ราชชำรอง</t>
  </si>
  <si>
    <t>23796</t>
  </si>
  <si>
    <t>23798</t>
  </si>
  <si>
    <t>นางสาวปิยพัชร  หลีหมวด</t>
  </si>
  <si>
    <t>23800</t>
  </si>
  <si>
    <t>23857</t>
  </si>
  <si>
    <t>23862</t>
  </si>
  <si>
    <t>23899</t>
  </si>
  <si>
    <t>24680</t>
  </si>
  <si>
    <t>24681</t>
  </si>
  <si>
    <t>นางสาวนงนภัส  แก้วสุข</t>
  </si>
  <si>
    <t>24682</t>
  </si>
  <si>
    <t>นางสาวพัชรินทร์  เภอเกลี้ยง</t>
  </si>
  <si>
    <t>24683</t>
  </si>
  <si>
    <t>นางสาวอินทิรา  ขวัญทอง</t>
  </si>
  <si>
    <t>24684</t>
  </si>
  <si>
    <t>นางสาวไอลดา  พูลจันทร์</t>
  </si>
  <si>
    <t>23644</t>
  </si>
  <si>
    <t>นายชาโณ  แก้วเอียด</t>
  </si>
  <si>
    <t>23651</t>
  </si>
  <si>
    <t>นายภาคภูมิ  อุไรรัตน์</t>
  </si>
  <si>
    <t>23652</t>
  </si>
  <si>
    <t>23686</t>
  </si>
  <si>
    <t>นายชูเกียรติ  รัตน์แก้ว</t>
  </si>
  <si>
    <t>23695</t>
  </si>
  <si>
    <t>นายยุทธภูมิ  ชาติสุวรรณ</t>
  </si>
  <si>
    <t>23719</t>
  </si>
  <si>
    <t>23723</t>
  </si>
  <si>
    <t>นายภูวรินทร์  จันทภาโส</t>
  </si>
  <si>
    <t>23763</t>
  </si>
  <si>
    <t>24685</t>
  </si>
  <si>
    <t>24686</t>
  </si>
  <si>
    <t>นายณัฐวุฒิ  เคลือบเพชร</t>
  </si>
  <si>
    <t>24687</t>
  </si>
  <si>
    <t>นายยศธนา  ขวัญหลี</t>
  </si>
  <si>
    <t>24688</t>
  </si>
  <si>
    <t>นายอิทธิพล  บุญรอด</t>
  </si>
  <si>
    <t>23443</t>
  </si>
  <si>
    <t>นางสาวพฤษฎี  รามแก้ว</t>
  </si>
  <si>
    <t>23484</t>
  </si>
  <si>
    <t>23619</t>
  </si>
  <si>
    <t>23626</t>
  </si>
  <si>
    <t>23707</t>
  </si>
  <si>
    <t>23709</t>
  </si>
  <si>
    <t>23710</t>
  </si>
  <si>
    <t>23712</t>
  </si>
  <si>
    <t>นางสาวปาลิตา  สุทธิโพธิ์</t>
  </si>
  <si>
    <t>23716</t>
  </si>
  <si>
    <t>23717</t>
  </si>
  <si>
    <t>23732</t>
  </si>
  <si>
    <t>23747</t>
  </si>
  <si>
    <t>นางสาวณัฐณิชา  ยัฆพันธ์</t>
  </si>
  <si>
    <t>23751</t>
  </si>
  <si>
    <t>23752</t>
  </si>
  <si>
    <t>23757</t>
  </si>
  <si>
    <t>นางสาวอาทิตติยา  พรมบุญแก้ว</t>
  </si>
  <si>
    <t>23759</t>
  </si>
  <si>
    <t>นางสาวอัจฉรา  อินทะสระ</t>
  </si>
  <si>
    <t>นางสาวอัสนะ  โส๊ะประจิน</t>
  </si>
  <si>
    <t>นางสาวณัฏฐนิชา  ชัยศรี</t>
  </si>
  <si>
    <t>24168</t>
  </si>
  <si>
    <t>24689</t>
  </si>
  <si>
    <t>นางสาวชาณิดา  หมวดหมัด</t>
  </si>
  <si>
    <t>นางสาวปิยฉัตร  คีรีเดช</t>
  </si>
  <si>
    <t>24691</t>
  </si>
  <si>
    <t>นางสาววรลักษณ์  สุระเสนี</t>
  </si>
  <si>
    <t>24692</t>
  </si>
  <si>
    <t>นางสาววนัชพร  หมัดหลีหมีน</t>
  </si>
  <si>
    <t>นางสาวศิริรัตน์  ศรีอาภรณ์</t>
  </si>
  <si>
    <t>23961</t>
  </si>
  <si>
    <t>นายชลสิทธิ์  ขวัญแก้ว</t>
  </si>
  <si>
    <t>24006</t>
  </si>
  <si>
    <t>นายณัฐวุฒิ  บุญเซ่ง</t>
  </si>
  <si>
    <t>24099</t>
  </si>
  <si>
    <t>นายชณวรยศ  จันทร์งาม</t>
  </si>
  <si>
    <t>24100</t>
  </si>
  <si>
    <t>24101</t>
  </si>
  <si>
    <t>นายณัฐวัตร  น้าวประจุล</t>
  </si>
  <si>
    <t>24103</t>
  </si>
  <si>
    <t>นายธีรภัทร  สุวรรณมุณี</t>
  </si>
  <si>
    <t>24106</t>
  </si>
  <si>
    <t>นายภูริภัทร  บินนุ้ย</t>
  </si>
  <si>
    <t>24109</t>
  </si>
  <si>
    <t>นายอภิชัย  ยอดสุวรรณ</t>
  </si>
  <si>
    <t>23987</t>
  </si>
  <si>
    <t>นางสาวชนกนันท์  จันทศรี</t>
  </si>
  <si>
    <t>23997</t>
  </si>
  <si>
    <t>นางสาวรินรดา  อินนุ้ย</t>
  </si>
  <si>
    <t>24025</t>
  </si>
  <si>
    <t>นางสาวกัลยาณี  สุนเจิม</t>
  </si>
  <si>
    <t>24027</t>
  </si>
  <si>
    <t>นางสาวณดา  ผลโสดา</t>
  </si>
  <si>
    <t>24029</t>
  </si>
  <si>
    <t>นางสาวณิชาภัทร์  สมมาตร</t>
  </si>
  <si>
    <t>24037</t>
  </si>
  <si>
    <t>นางสาวมาเรีย  จันโส๊ะ</t>
  </si>
  <si>
    <t>24038</t>
  </si>
  <si>
    <t>นางสาวรุจาภา  แสงแก้ว</t>
  </si>
  <si>
    <t>24043</t>
  </si>
  <si>
    <t>นางสาวสิรินยา  หมีนหนุด</t>
  </si>
  <si>
    <t>24115</t>
  </si>
  <si>
    <t>นางสาวณัฐธิดา  หาญณรงค์</t>
  </si>
  <si>
    <t>24124</t>
  </si>
  <si>
    <t>นางสาวศิริประภา  น้าวประจุล</t>
  </si>
  <si>
    <t>24126</t>
  </si>
  <si>
    <t>นางสาวสราวดี  สุวรรณมุณี</t>
  </si>
  <si>
    <t>24129</t>
  </si>
  <si>
    <t>นางสาวอลิษา  สมัคหานาย</t>
  </si>
  <si>
    <t>24130</t>
  </si>
  <si>
    <t>นางสาวอลิสา  เย็นทั่ว</t>
  </si>
  <si>
    <t>23922</t>
  </si>
  <si>
    <t>นายฐาปกรณ์  สุวรรณชาตรี</t>
  </si>
  <si>
    <t>23924</t>
  </si>
  <si>
    <t>นายธนพัฒน์  ทิศแก้ว</t>
  </si>
  <si>
    <t>23931</t>
  </si>
  <si>
    <t>นายภูมิรพีร์  บุญมรกต</t>
  </si>
  <si>
    <t>23933</t>
  </si>
  <si>
    <t>นายสิทธิชัย  แซ่สุ่น</t>
  </si>
  <si>
    <t>23934</t>
  </si>
  <si>
    <t>นายอนุวัฒน์  หมัดแหล๊ะ</t>
  </si>
  <si>
    <t>23975</t>
  </si>
  <si>
    <t>นายวุฒิชัย  แสงขาม</t>
  </si>
  <si>
    <t>23977</t>
  </si>
  <si>
    <t>นายศุภชัย  จิตมะแส</t>
  </si>
  <si>
    <t>24140</t>
  </si>
  <si>
    <t>23941</t>
  </si>
  <si>
    <t>นางสาวณัฐณิชา  จันทะรัตน์</t>
  </si>
  <si>
    <t>23945</t>
  </si>
  <si>
    <t>นางสาวนัจมาห์  บุญโท</t>
  </si>
  <si>
    <t>23946</t>
  </si>
  <si>
    <t>นางสาวปาริตา  ชุมช่วย</t>
  </si>
  <si>
    <t>23947</t>
  </si>
  <si>
    <t>นางสาวปิยะธิดา  แสงมาก</t>
  </si>
  <si>
    <t>23949</t>
  </si>
  <si>
    <t>นางสาววรัญญา  มุลม้าย</t>
  </si>
  <si>
    <t>23950</t>
  </si>
  <si>
    <t>นางสาววราภรณ์  คงเกลี้ยง</t>
  </si>
  <si>
    <t>23952</t>
  </si>
  <si>
    <t>นางสาวสุชาดา  คงพูน</t>
  </si>
  <si>
    <t>23953</t>
  </si>
  <si>
    <t>23988</t>
  </si>
  <si>
    <t>23989</t>
  </si>
  <si>
    <t>นางสาวฐาณิชญาณ์  นะวาโย</t>
  </si>
  <si>
    <t>23995</t>
  </si>
  <si>
    <t>นางสาวนูรราเนีย  ยูโซ๊ะ</t>
  </si>
  <si>
    <t>23998</t>
  </si>
  <si>
    <t>นางสาวไลยา  บินเด็น</t>
  </si>
  <si>
    <t>24002</t>
  </si>
  <si>
    <t>นางสาวอาลิช่า  หมื่นระย้า</t>
  </si>
  <si>
    <t>24055</t>
  </si>
  <si>
    <t>นางสาวชลธิชา  มะลิวรรณ์</t>
  </si>
  <si>
    <t>24057</t>
  </si>
  <si>
    <t>นางสาวศิริอักษร  ศรีประสม</t>
  </si>
  <si>
    <t>24110</t>
  </si>
  <si>
    <t>นางสาวเจนจิรา  สุวรรณมะโน</t>
  </si>
  <si>
    <t>24111</t>
  </si>
  <si>
    <t>นางสาวแอนจิรา  หนูแก้ว</t>
  </si>
  <si>
    <t>24120</t>
  </si>
  <si>
    <t>นางสาววรัทยา  บัวแก้ว</t>
  </si>
  <si>
    <t>24127</t>
  </si>
  <si>
    <t>นางสาวอนัญพร  ชัยประสิทธิ์</t>
  </si>
  <si>
    <t>24128</t>
  </si>
  <si>
    <t>นางสาวอรสินี  เมืองแก้ว</t>
  </si>
  <si>
    <t>24136</t>
  </si>
  <si>
    <t>นางสาวชาลิสา  ช่วยเทศ</t>
  </si>
  <si>
    <t>24142</t>
  </si>
  <si>
    <t>นางสาวพุธิตา  ล่าดั้ม</t>
  </si>
  <si>
    <t>นางสาวปนัดดา  ปานดีน</t>
  </si>
  <si>
    <t>23921</t>
  </si>
  <si>
    <t>นายกฤษณะ  ถึงมุสิก</t>
  </si>
  <si>
    <t>23936</t>
  </si>
  <si>
    <t>นายเอกกร  ลาพินี</t>
  </si>
  <si>
    <t>24133</t>
  </si>
  <si>
    <t>นายศักดิ์รพี  มีชู</t>
  </si>
  <si>
    <t>23954</t>
  </si>
  <si>
    <t>23955</t>
  </si>
  <si>
    <t>นางสาวสูฮันน่า  หลีหมัด</t>
  </si>
  <si>
    <t>23957</t>
  </si>
  <si>
    <t>นางสาวอรุณวรรณ  ชายเกตุ</t>
  </si>
  <si>
    <t>23960</t>
  </si>
  <si>
    <t>นางสาวอุษามณี  มะณีสังข์</t>
  </si>
  <si>
    <t>23984</t>
  </si>
  <si>
    <t>นางสาวขวัญสิริ  แก้วพิบูลย์</t>
  </si>
  <si>
    <t>23992</t>
  </si>
  <si>
    <t>นางสาวดั่งใจ  ขุนอักษร</t>
  </si>
  <si>
    <t>24026</t>
  </si>
  <si>
    <t>นางสาวจิราภรณ์  นะกูล</t>
  </si>
  <si>
    <t>24030</t>
  </si>
  <si>
    <t>นางสาวนิรชา  จันทร์แก้ว</t>
  </si>
  <si>
    <t>24144</t>
  </si>
  <si>
    <t>24145</t>
  </si>
  <si>
    <t>นายเจษฎา  อุไรรัตน์</t>
  </si>
  <si>
    <t>นายธีธัช  สุริยวงศ์</t>
  </si>
  <si>
    <t>นางสาวนุชรีย์  อาหลีกะเส็ม</t>
  </si>
  <si>
    <t>นางสาวอริสา  บุญรัตน์</t>
  </si>
  <si>
    <t>23930</t>
  </si>
  <si>
    <t>นายภานุพงค์  แก้วจันทร์</t>
  </si>
  <si>
    <t>23935</t>
  </si>
  <si>
    <t>นายอลงกรณ์  ชูศิริ</t>
  </si>
  <si>
    <t>23963</t>
  </si>
  <si>
    <t>นายณรงศักดิ์  ซ้ายคง</t>
  </si>
  <si>
    <t>23965</t>
  </si>
  <si>
    <t>23969</t>
  </si>
  <si>
    <t>นายพสุธร  ไชยงาม</t>
  </si>
  <si>
    <t>23979</t>
  </si>
  <si>
    <t>นายสันติราษฏร์  อะหลีกะเส็ม</t>
  </si>
  <si>
    <t>23980</t>
  </si>
  <si>
    <t>นายสุทธิราช  เอียดตำ</t>
  </si>
  <si>
    <t>24013</t>
  </si>
  <si>
    <t>นายนิรุต  สะการัญ</t>
  </si>
  <si>
    <t>24014</t>
  </si>
  <si>
    <t>นายพงศธร  เรืองฤทธิ์</t>
  </si>
  <si>
    <t>24022</t>
  </si>
  <si>
    <t>นายสรวิชญ์  รัตนพันธ์</t>
  </si>
  <si>
    <t>24049</t>
  </si>
  <si>
    <t>นายศาสตร์ตรา  สมรรคการ</t>
  </si>
  <si>
    <t>24050</t>
  </si>
  <si>
    <t>นายศุภกรณ์  ทองสอาด</t>
  </si>
  <si>
    <t>24051</t>
  </si>
  <si>
    <t>นายสิงหราช  ทัศโน</t>
  </si>
  <si>
    <t>24061</t>
  </si>
  <si>
    <t>นายคฑาวุฒิ  ปล้องสุวรรณ</t>
  </si>
  <si>
    <t>24066</t>
  </si>
  <si>
    <t>นายธีรวัฒน์  หนูทอง</t>
  </si>
  <si>
    <t>24071</t>
  </si>
  <si>
    <t>นายพงษ์รพี  สุนทรวาที</t>
  </si>
  <si>
    <t>24080</t>
  </si>
  <si>
    <t>นายวิทวัส  กาเส็มส๊ะ</t>
  </si>
  <si>
    <t>24081</t>
  </si>
  <si>
    <t>นายวีรภัทร  เช้าแป้น</t>
  </si>
  <si>
    <t>23863</t>
  </si>
  <si>
    <t>นางสาวศิริมา  ทราบรัมย์</t>
  </si>
  <si>
    <t>23938</t>
  </si>
  <si>
    <t>นางสาวกัญญาณัฐ  เสมอนุ่น</t>
  </si>
  <si>
    <t>23939</t>
  </si>
  <si>
    <t>นางสาวกัญญาวีร์  หนูนิ่ม</t>
  </si>
  <si>
    <t>23942</t>
  </si>
  <si>
    <t>นางสาวธนสร  ศรีสุวรรณ</t>
  </si>
  <si>
    <t>23948</t>
  </si>
  <si>
    <t>นางสาวภัณฑิรา  ทับทิมทอง</t>
  </si>
  <si>
    <t>23958</t>
  </si>
  <si>
    <t>นางสาวอัญชลี  นาคแท้</t>
  </si>
  <si>
    <t>24036</t>
  </si>
  <si>
    <t>นางสาวภัครมัย  แก้วศรีนวล</t>
  </si>
  <si>
    <t>24039</t>
  </si>
  <si>
    <t>นางสาววรรณวิสา  สีแก้ว</t>
  </si>
  <si>
    <t>24042</t>
  </si>
  <si>
    <t>นางสาวศิรประภา  ชูดำ</t>
  </si>
  <si>
    <t>24044</t>
  </si>
  <si>
    <t>นางสาวอธิชนันธ์  ชูฉางหวาง</t>
  </si>
  <si>
    <t>24117</t>
  </si>
  <si>
    <t>นางสาวปัณฑารีย์  ขุนเพชร</t>
  </si>
  <si>
    <t>24122</t>
  </si>
  <si>
    <t>นางสาวศลินา  สนิวา</t>
  </si>
  <si>
    <t>24123</t>
  </si>
  <si>
    <t>นางสาวศลินี  สนิวา</t>
  </si>
  <si>
    <t>24125</t>
  </si>
  <si>
    <t>นางสาวศิริวรรณ  น้าวประจุล</t>
  </si>
  <si>
    <t>นายสรวิชญ์  ศรีสุวรรณ</t>
  </si>
  <si>
    <t>นางสาวกัญญาณัฐ  รัตนสุวรรณ</t>
  </si>
  <si>
    <t>24054</t>
  </si>
  <si>
    <t>เด็กชายมีน  ยายิ</t>
  </si>
  <si>
    <t>เด็กหญิงรสริน  คลิ้งสุขคล้าย</t>
  </si>
  <si>
    <t>เด็กชายจิรชาติ  วุ่นน้อย</t>
  </si>
  <si>
    <t>เด็กชายฐาปณวัชร์  สุวรรณมะโน</t>
  </si>
  <si>
    <t>เด็กชายธนภัทร  ติ้นเส้ง</t>
  </si>
  <si>
    <t>เด็กชายพันธกานต์  หวันระโส๊ะ</t>
  </si>
  <si>
    <t>เด็กชายพีระพล  จันทสุริวงค์</t>
  </si>
  <si>
    <t>เด็กชายศุภกร  แซ่ตั้น</t>
  </si>
  <si>
    <t>เด็กชายศุภวัฒน์  สวนแก้ว</t>
  </si>
  <si>
    <t>เด็กชายอาณัตพล  แก้วขุนนาง</t>
  </si>
  <si>
    <t>เด็กหญิงจันทกานต์  จารัตน์</t>
  </si>
  <si>
    <t>เด็กหญิงฐิติวรดา  โล่ห์ทอง</t>
  </si>
  <si>
    <t>เด็กหญิงณัฏฐนิชา  ฤทธิชัย</t>
  </si>
  <si>
    <t>เด็กหญิงธิดาวรรณ  แซ่ลี้</t>
  </si>
  <si>
    <t>เด็กหญิงนราทิพย์  ไชยภักดี</t>
  </si>
  <si>
    <t>เด็กหญิงปิ่นปินัทธ์  สุวรรณรัตน์</t>
  </si>
  <si>
    <t>เด็กหญิงลวัณรัตน์  ยอดสวัสดิ์</t>
  </si>
  <si>
    <t>เด็กหญิงศรัญญา  โปนุ้ย</t>
  </si>
  <si>
    <t>เด็กหญิงสิริกมล  คีรีเดช</t>
  </si>
  <si>
    <t>เด็กชายนาธาน  มณีคุณ</t>
  </si>
  <si>
    <t>เด็กชายปรัชญา  ทิพย์รักษ์</t>
  </si>
  <si>
    <t>เด็กชายภูมิพัฒน์  มีชุม</t>
  </si>
  <si>
    <t>เด็กชายศุภณัฐ  แจ่มจันทา</t>
  </si>
  <si>
    <t>เด็กชายอาซีด  แยนา</t>
  </si>
  <si>
    <t>เด็กชายบุญญฤทธิ์  ศรีเมือง</t>
  </si>
  <si>
    <t>เด็กหญิงเดือนนภา  สดศรี</t>
  </si>
  <si>
    <t>เด็กหญิงอาริยา  หมัดแหล๊ะ</t>
  </si>
  <si>
    <t>เด็กชายชานนท์  ขวัญหลี</t>
  </si>
  <si>
    <t>เด็กชายเตชณัฐ  แก้วชูทอง</t>
  </si>
  <si>
    <t>เด็กชายวสุนธรา  จันทภาโส</t>
  </si>
  <si>
    <t>เด็กหญิงเบญจวรรณ  มาลีเด็น</t>
  </si>
  <si>
    <t>เด็กหญิงอัญธิสา  โกมล</t>
  </si>
  <si>
    <t>24703</t>
  </si>
  <si>
    <t>เด็กชายสิรวิชญ์  บัวแก้ว</t>
  </si>
  <si>
    <t>24704</t>
  </si>
  <si>
    <t>24705</t>
  </si>
  <si>
    <t>24707</t>
  </si>
  <si>
    <t>24708</t>
  </si>
  <si>
    <t>24709</t>
  </si>
  <si>
    <t>24710</t>
  </si>
  <si>
    <t>24711</t>
  </si>
  <si>
    <t>24712</t>
  </si>
  <si>
    <t>24713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</si>
  <si>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</si>
  <si>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</si>
  <si>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</si>
  <si>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</si>
  <si>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</si>
  <si>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</si>
  <si>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</si>
  <si>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</si>
  <si>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</si>
  <si>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</si>
  <si>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</si>
  <si>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24725</t>
  </si>
  <si>
    <t>24726</t>
  </si>
  <si>
    <t>24727</t>
  </si>
  <si>
    <t>24728</t>
  </si>
  <si>
    <t>24729</t>
  </si>
  <si>
    <t>24730</t>
  </si>
  <si>
    <t>24731</t>
  </si>
  <si>
    <t>24732</t>
  </si>
  <si>
    <t>24733</t>
  </si>
  <si>
    <t>24734</t>
  </si>
  <si>
    <t>24735</t>
  </si>
  <si>
    <t>24736</t>
  </si>
  <si>
    <t>24737</t>
  </si>
  <si>
    <t>24738</t>
  </si>
  <si>
    <t>24739</t>
  </si>
  <si>
    <t>24740</t>
  </si>
  <si>
    <t>24741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</si>
  <si>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</si>
  <si>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</si>
  <si>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</si>
  <si>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</si>
  <si>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</si>
  <si>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</si>
  <si>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</si>
  <si>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</si>
  <si>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</si>
  <si>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</si>
  <si>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</si>
  <si>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24754</t>
  </si>
  <si>
    <t>24755</t>
  </si>
  <si>
    <t>24756</t>
  </si>
  <si>
    <t>24757</t>
  </si>
  <si>
    <t>24759</t>
  </si>
  <si>
    <t>24760</t>
  </si>
  <si>
    <t>24761</t>
  </si>
  <si>
    <t>24762</t>
  </si>
  <si>
    <t>24763</t>
  </si>
  <si>
    <t>24764</t>
  </si>
  <si>
    <t>24765</t>
  </si>
  <si>
    <t>24766</t>
  </si>
  <si>
    <t>24767</t>
  </si>
  <si>
    <t>24768</t>
  </si>
  <si>
    <t>24769</t>
  </si>
  <si>
    <t>24770</t>
  </si>
  <si>
    <t>24771</t>
  </si>
  <si>
    <t>24772</t>
  </si>
  <si>
    <t>24773</t>
  </si>
  <si>
    <t>24774</t>
  </si>
  <si>
    <t>24775</t>
  </si>
  <si>
    <t>24776</t>
  </si>
  <si>
    <t>24777</t>
  </si>
  <si>
    <t>24778</t>
  </si>
  <si>
    <t>24779</t>
  </si>
  <si>
    <t>24780</t>
  </si>
  <si>
    <t>24781</t>
  </si>
  <si>
    <t>24782</t>
  </si>
  <si>
    <t>24783</t>
  </si>
  <si>
    <t>24784</t>
  </si>
  <si>
    <t>24785</t>
  </si>
  <si>
    <t>24786</t>
  </si>
  <si>
    <t>24787</t>
  </si>
  <si>
    <t>24788</t>
  </si>
  <si>
    <t>24789</t>
  </si>
  <si>
    <t>24790</t>
  </si>
  <si>
    <t>24791</t>
  </si>
  <si>
    <t>24792</t>
  </si>
  <si>
    <t>24793</t>
  </si>
  <si>
    <t>24794</t>
  </si>
  <si>
    <t>24795</t>
  </si>
  <si>
    <t>24796</t>
  </si>
  <si>
    <t>24797</t>
  </si>
  <si>
    <t>24799</t>
  </si>
  <si>
    <t>24801</t>
  </si>
  <si>
    <t>24802</t>
  </si>
  <si>
    <t>24803</t>
  </si>
  <si>
    <t>24804</t>
  </si>
  <si>
    <t>24805</t>
  </si>
  <si>
    <t>24806</t>
  </si>
  <si>
    <t>24807</t>
  </si>
  <si>
    <t>24808</t>
  </si>
  <si>
    <t>24809</t>
  </si>
  <si>
    <t>24810</t>
  </si>
  <si>
    <t>24812</t>
  </si>
  <si>
    <t>24813</t>
  </si>
  <si>
    <t>24814</t>
  </si>
  <si>
    <t>24815</t>
  </si>
  <si>
    <t>24816</t>
  </si>
  <si>
    <t>24817</t>
  </si>
  <si>
    <t>24818</t>
  </si>
  <si>
    <t>24819</t>
  </si>
  <si>
    <t>24820</t>
  </si>
  <si>
    <t>24821</t>
  </si>
  <si>
    <t>24823</t>
  </si>
  <si>
    <t>24824</t>
  </si>
  <si>
    <t>24825</t>
  </si>
  <si>
    <t>24826</t>
  </si>
  <si>
    <t>24827</t>
  </si>
  <si>
    <t>24828</t>
  </si>
  <si>
    <t>24829</t>
  </si>
  <si>
    <t>24830</t>
  </si>
  <si>
    <t>24831</t>
  </si>
  <si>
    <t>24832</t>
  </si>
  <si>
    <t>24833</t>
  </si>
  <si>
    <t>24834</t>
  </si>
  <si>
    <t>24835</t>
  </si>
  <si>
    <t>24836</t>
  </si>
  <si>
    <t>24837</t>
  </si>
  <si>
    <t>24838</t>
  </si>
  <si>
    <t>24839</t>
  </si>
  <si>
    <t>24840</t>
  </si>
  <si>
    <t>24841</t>
  </si>
  <si>
    <t>24842</t>
  </si>
  <si>
    <t>24843</t>
  </si>
  <si>
    <t>24844</t>
  </si>
  <si>
    <t>24845</t>
  </si>
  <si>
    <t>24846</t>
  </si>
  <si>
    <t>24847</t>
  </si>
  <si>
    <t>24848</t>
  </si>
  <si>
    <t>24849</t>
  </si>
  <si>
    <t>24850</t>
  </si>
  <si>
    <t>24851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</si>
  <si>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</si>
  <si>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</si>
  <si>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</si>
  <si>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</si>
  <si>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</si>
  <si>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</si>
  <si>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</si>
  <si>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</si>
  <si>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</si>
  <si>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</si>
  <si>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</si>
  <si>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</si>
  <si>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</si>
  <si>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</si>
  <si>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</si>
  <si>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</si>
  <si>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</si>
  <si>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</si>
  <si>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</si>
  <si>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</si>
  <si>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24873</t>
  </si>
  <si>
    <t>24874</t>
  </si>
  <si>
    <t>24875</t>
  </si>
  <si>
    <t>24876</t>
  </si>
  <si>
    <t>24877</t>
  </si>
  <si>
    <t>24878</t>
  </si>
  <si>
    <t>24879</t>
  </si>
  <si>
    <t>24880</t>
  </si>
  <si>
    <t>24881</t>
  </si>
  <si>
    <t>24882</t>
  </si>
  <si>
    <t>24883</t>
  </si>
  <si>
    <t>24884</t>
  </si>
  <si>
    <t>24885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</si>
  <si>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</si>
  <si>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</si>
  <si>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</si>
  <si>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</si>
  <si>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</si>
  <si>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</si>
  <si>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</si>
  <si>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</si>
  <si>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</si>
  <si>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</si>
  <si>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</si>
  <si>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</si>
  <si>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</si>
  <si>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</si>
  <si>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</si>
  <si>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</si>
  <si>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24902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</si>
  <si>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</si>
  <si>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</si>
  <si>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</si>
  <si>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</si>
  <si>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</si>
  <si>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</si>
  <si>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</si>
  <si>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</si>
  <si>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</si>
  <si>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</si>
  <si>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</si>
  <si>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</si>
  <si>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</si>
  <si>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</si>
  <si>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</si>
  <si>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24918</t>
  </si>
  <si>
    <t>24919</t>
  </si>
  <si>
    <t>24920</t>
  </si>
  <si>
    <t>24921</t>
  </si>
  <si>
    <t>24922</t>
  </si>
  <si>
    <t>24923</t>
  </si>
  <si>
    <t>24925</t>
  </si>
  <si>
    <t>24926</t>
  </si>
  <si>
    <t>24927</t>
  </si>
  <si>
    <t>24928</t>
  </si>
  <si>
    <t>นางสาวสุพรรษา  ชูหะรัญ</t>
  </si>
  <si>
    <t>นางสาวชาลิสา  แก้วมี</t>
  </si>
  <si>
    <t>นายณพกฤต  ห่อหุ้ม</t>
  </si>
  <si>
    <t>นายปิยวัฒน์  ด้วงอินทร์</t>
  </si>
  <si>
    <t>นางสาวสุวรรณดี  หล่าโส๊ะ</t>
  </si>
  <si>
    <t>นางสาววรัทญา  เสือกลับ</t>
  </si>
  <si>
    <t>นางสาวศินันท์นาถ  วงศ์ปัญญา</t>
  </si>
  <si>
    <t>นายธนกฤต  หว่างเปีย</t>
  </si>
  <si>
    <t>เด็กชายณภัทร  สร้อยคำ</t>
  </si>
  <si>
    <t>เด็กชายอับดุลเลาะห์  สวาหลำ</t>
  </si>
  <si>
    <t>เด็กชายวัชระ  สุวรรณรัตน์</t>
  </si>
  <si>
    <t>24742</t>
  </si>
  <si>
    <t>24929</t>
  </si>
  <si>
    <t>24931</t>
  </si>
  <si>
    <t>24932</t>
  </si>
  <si>
    <t>24933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</si>
  <si>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</si>
  <si>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</si>
  <si>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</si>
  <si>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</si>
  <si>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</si>
  <si>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</si>
  <si>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</si>
  <si>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</si>
  <si>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</si>
  <si>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24943</t>
  </si>
  <si>
    <t>24945</t>
  </si>
  <si>
    <t>24946</t>
  </si>
  <si>
    <t>นางสาวฟาริน  ผลโสดา</t>
  </si>
  <si>
    <t>นายศิริวัฒน์  เเสงเจริญ</t>
  </si>
  <si>
    <t>23792</t>
  </si>
  <si>
    <t>นายสุพรชัย  ทองมี</t>
  </si>
  <si>
    <t>นายณัฏฐกิตต์  สนหละ</t>
  </si>
  <si>
    <t>นายกฤษฎา  ซุ่นพงศ์</t>
  </si>
  <si>
    <t>นายภูริภัทร  ไทยเสน</t>
  </si>
  <si>
    <t>นางสาวสุตาภัทร  เเก้วชูทอง</t>
  </si>
  <si>
    <t>นายภาคภูมิ  โต๊ะคต</t>
  </si>
  <si>
    <t>นางสาวศลิษา  อินทรสมบัติ</t>
  </si>
  <si>
    <t>เด็กชายอนุรักษ์  ปราบณรงค์</t>
  </si>
  <si>
    <t>เด็กชายกฤษฎา  ชัยสาลี</t>
  </si>
  <si>
    <t>เด็กหญิงวนิชา  เรืองกูล</t>
  </si>
  <si>
    <t>นางสาวมัลลิกา  บุญมาก</t>
  </si>
  <si>
    <t>นางสาวสุปรียา  จันทร์อิ่ม</t>
  </si>
  <si>
    <t>24987</t>
  </si>
  <si>
    <t>เด็กชายธนภัทร  แก้วชะโน</t>
  </si>
  <si>
    <t>นางสาวศศิวิมล  สามารถ</t>
  </si>
  <si>
    <t>24989</t>
  </si>
  <si>
    <t>23768</t>
  </si>
  <si>
    <t>นายจารุวัฒน์    ขวัญสุด</t>
  </si>
  <si>
    <t>24991</t>
  </si>
  <si>
    <t>นางสาวขนิษฐา  ผลาผล</t>
  </si>
  <si>
    <t>เด็กชายก๊อตซาน  มูเก็ม</t>
  </si>
  <si>
    <t>เด็กชายธาวิน  เต๊ะหมาน</t>
  </si>
  <si>
    <t>นางสาวฑิฆัมพร  ฆังวารี</t>
  </si>
  <si>
    <t>24995</t>
  </si>
  <si>
    <t>เด็กชายเดชณรงค์  เวฬุบรรพ</t>
  </si>
  <si>
    <t>เด็กหญิงศิรภัสศร  เหล่ากาวี</t>
  </si>
  <si>
    <t>24997</t>
  </si>
  <si>
    <t>เด็กหญิงศิวิมล  บุญมาก</t>
  </si>
  <si>
    <t>เด็กชายอิณทัช  มณีกุล</t>
  </si>
  <si>
    <t xml:space="preserve">   รายชื่อนักเรียน ม.2  ห้อง 2/1   ปีการศึกษา  2566</t>
  </si>
  <si>
    <t xml:space="preserve">   รายชื่อนักเรียน ม.2  ห้อง 2/2   ปีการศึกษา  2566</t>
  </si>
  <si>
    <t xml:space="preserve">   รายชื่อนักเรียน ม.2  ห้อง 2/3   ปีการศึกษา  2566</t>
  </si>
  <si>
    <t xml:space="preserve">   รายชื่อนักเรียน ม.2  ห้อง 2/4   ปีการศึกษา  2566</t>
  </si>
  <si>
    <t xml:space="preserve">   รายชื่อนักเรียน ม.2  ห้อง 2/5  ปีการศึกษา  2566</t>
  </si>
  <si>
    <t xml:space="preserve">   รายชื่อนักเรียน ม.2  ห้อง 2/6  ปีการศึกษา  2566</t>
  </si>
  <si>
    <t xml:space="preserve">   รายชื่อนักเรียน ม.2  ห้อง 2/7  ปีการศึกษา  2566</t>
  </si>
  <si>
    <t xml:space="preserve">   รายชื่อนักเรียน ม.3  ห้อง 3/1   ปีการศึกษา  2566 </t>
  </si>
  <si>
    <t xml:space="preserve">   รายชื่อนักเรียน ม.3  ห้อง 3/2   ปีการศึกษา  2566 </t>
  </si>
  <si>
    <t xml:space="preserve">   รายชื่อนักเรียน ม.3  ห้อง 3/3   ปีการศึกษา  2566 </t>
  </si>
  <si>
    <t xml:space="preserve">   รายชื่อนักเรียน ม.3  ห้อง 3/4   ปีการศึกษา  2566 </t>
  </si>
  <si>
    <t xml:space="preserve">   รายชื่อนักเรียน ม.3  ห้อง 3/6   ปีการศึกษา  2566 </t>
  </si>
  <si>
    <t xml:space="preserve">   รายชื่อนักเรียน ม.3  ห้อง 3/5   ปีการศึกษา  2566 </t>
  </si>
  <si>
    <t xml:space="preserve">   รายชื่อนักเรียน ม.1  ห้อง 1/1   ปีการศึกษา  2566 </t>
  </si>
  <si>
    <t xml:space="preserve">   รายชื่อนักเรียน ม.1  ห้อง 1/2   ปีการศึกษา  2566 </t>
  </si>
  <si>
    <t xml:space="preserve">   รายชื่อนักเรียน ม.1  ห้อง 1/3   ปีการศึกษา  2566 </t>
  </si>
  <si>
    <t xml:space="preserve">   รายชื่อนักเรียน ม.1  ห้อง 1/4   ปีการศึกษา  2566 </t>
  </si>
  <si>
    <t xml:space="preserve">   รายชื่อนักเรียน ม.1  ห้อง 1/5   ปีการศึกษา  2566 </t>
  </si>
  <si>
    <t xml:space="preserve">   รายชื่อนักเรียน ม.1  ห้อง 1/6   ปีการศึกษา  2566 </t>
  </si>
  <si>
    <t xml:space="preserve">   รายชื่อนักเรียน ม.1  ห้อง 1/7   ปีการศึกษา  2566 </t>
  </si>
  <si>
    <t xml:space="preserve">   รายชื่อนักเรียน ม.5  ห้อง 5/1   ปีการศึกษา  2566</t>
  </si>
  <si>
    <t xml:space="preserve">   รายชื่อนักเรียน ม.5  ห้อง 5/2   ปีการศึกษา  2566</t>
  </si>
  <si>
    <t xml:space="preserve">   รายชื่อนักเรียน ม.5  ห้อง 5/3   ปีการศึกษา  2566</t>
  </si>
  <si>
    <t xml:space="preserve">   รายชื่อนักเรียน ม.5  ห้อง 5/4   ปีการศึกษา  2566</t>
  </si>
  <si>
    <t xml:space="preserve">   รายชื่อนักเรียน ม.6 ห้อง 6/1   ปีการศึกษา  2566</t>
  </si>
  <si>
    <t xml:space="preserve">   รายชื่อนักเรียน ม.6 ห้อง 6/2   ปีการศึกษา  2566</t>
  </si>
  <si>
    <t xml:space="preserve">   รายชื่อนักเรียน ม.6 ห้อง 6/3   ปีการศึกษา  2566</t>
  </si>
  <si>
    <t xml:space="preserve">   รายชื่อนักเรียน ม.6 ห้อง 6/4   ปีการศึกษา  2566</t>
  </si>
  <si>
    <t xml:space="preserve">   รายชื่อนักเรียน ม.4  ห้อง 4/1   ปีการศึกษา  2566  (วิทย์/ตำรวจ) </t>
  </si>
  <si>
    <t xml:space="preserve">   รายชื่อนักเรียน ม.4  ห้อง 4/2   ปีการศึกษา  2566 (วิทย์สุขภาพ)   </t>
  </si>
  <si>
    <t xml:space="preserve">   รายชื่อนักเรียน ม.4  ห้อง 4/3   ปีการศึกษา  2566 (อังกฤษ-จีน)</t>
  </si>
  <si>
    <t xml:space="preserve">   รายชื่อนักเรียน ม.4  ห้อง 4/4   ปีการศึกษา  2566 (ไทย-สังคม)  </t>
  </si>
  <si>
    <t>เด็กชายปัณณธร  ประทีป ณ ถลาง</t>
  </si>
  <si>
    <t>นายทรัพย์ทวี  แป้นทอง</t>
  </si>
  <si>
    <t>นายวรพงศ์  จันทรภาโส</t>
  </si>
  <si>
    <t>นายชัยภัทร  จันทระ</t>
  </si>
  <si>
    <t>นายตรีกวิชญ์  บุญเทพ</t>
  </si>
  <si>
    <t>นายพิพัฒนพงค์  กุประดิษฐ์</t>
  </si>
  <si>
    <t>นายศราวุฒิ  สังข์ขาว</t>
  </si>
  <si>
    <t>นายธฤษณัช  มงคล</t>
  </si>
  <si>
    <t>นายกฤษฎา  เก็มเบ็ญหมาด</t>
  </si>
  <si>
    <t>นายชนาธิป  สำราญ</t>
  </si>
  <si>
    <t>นายชวัลวิทย์  นุ้ยสุวรรณ</t>
  </si>
  <si>
    <t>นายวสันต์  เบ็ญหมัด</t>
  </si>
  <si>
    <t>นายสหรัฐ  บุญรอด</t>
  </si>
  <si>
    <t>24977</t>
  </si>
  <si>
    <t>นายชินภัทร  ลิ้มชัยชะดา</t>
  </si>
  <si>
    <t>นายกันต์กวี  ธัมโชตัง</t>
  </si>
  <si>
    <t>นายณัฐชพล  มากผล</t>
  </si>
  <si>
    <t>นายธรรมรัตน์  มณีสว่าง</t>
  </si>
  <si>
    <t>นายนพรุจ  แสนหาญ</t>
  </si>
  <si>
    <t>นายพัชรพล  พุทรุทย์</t>
  </si>
  <si>
    <t>นายเสรี  ศรีชู</t>
  </si>
  <si>
    <t>นางสาวกัญญารัตน์  แก้วเรือง</t>
  </si>
  <si>
    <t>นางสาวปัทมพร  บัวสม</t>
  </si>
  <si>
    <t>นางสาวพอเพียง  เพชรบูรณ์</t>
  </si>
  <si>
    <t>นางสาวรัตติญา  ชูนาวา</t>
  </si>
  <si>
    <t>นางสาวณัฐธิดา  สวนทอง</t>
  </si>
  <si>
    <t>นางสาวจุฑามาศ  ไตรวรรณ</t>
  </si>
  <si>
    <t>นางสาวธัญพิชชา  กัลยาลอง</t>
  </si>
  <si>
    <t>นางสาวพิชากร  แซ่ตั้น</t>
  </si>
  <si>
    <t>นางสาวรวินท์นิภา  แสงศรี</t>
  </si>
  <si>
    <t>นางสาวสุภาวดี  บำรุงภูมิ</t>
  </si>
  <si>
    <t>นางสาวไอริศา  มูเก็ม</t>
  </si>
  <si>
    <t>นางสาวจิราภรณ์   ทองจินดา</t>
  </si>
  <si>
    <t>นางสาวไปรญามาศ  ศรีเพชร</t>
  </si>
  <si>
    <t>นางสาววาสินา  โอนอิง</t>
  </si>
  <si>
    <t>นางสาวศรัญญา  แก้วแกมทอง</t>
  </si>
  <si>
    <t>นางสาวสิริวรรณ  บิลหรีม</t>
  </si>
  <si>
    <t>นางสาวสุมาลี  แก่นจันทร์</t>
  </si>
  <si>
    <t>นางสาวอนันตฌา   หลงฮั้น</t>
  </si>
  <si>
    <t>นางสาวอมรศรี  กาญจนะ</t>
  </si>
  <si>
    <t>นายธนัญชัย  ชูเย็น</t>
  </si>
  <si>
    <t>นายรามราฆพ  เรืองนุ่น</t>
  </si>
  <si>
    <t>นายธนพงศ์  พงษ์สุวรรณ</t>
  </si>
  <si>
    <t>นายภาคภูมิ  เอียดแก้ว</t>
  </si>
  <si>
    <t>นายวงศพัทธ์  มูสิกะศิริ</t>
  </si>
  <si>
    <t>นายอพิชาติ  โกสินทร์</t>
  </si>
  <si>
    <t>24981</t>
  </si>
  <si>
    <t>นายอัศนี  ยศชัย</t>
  </si>
  <si>
    <t>24994</t>
  </si>
  <si>
    <t>นายสุรยุทธ์  สุหลี</t>
  </si>
  <si>
    <t>นายจักรพรรดิ  พานิชย์</t>
  </si>
  <si>
    <t>นายณัฐวุธ  กาแก้ว</t>
  </si>
  <si>
    <t>นายนิฮานาล  นิมะ</t>
  </si>
  <si>
    <t>นายปริญญา  พรหมเมศร์</t>
  </si>
  <si>
    <t>นายรุ่งวิชา  แก้วสองเมือง</t>
  </si>
  <si>
    <t>นางสาวรัตชณี  นวนเนียม</t>
  </si>
  <si>
    <t>นางสาวปุณยวีร์  บุญรัตน์</t>
  </si>
  <si>
    <t>นางสาวลินนา  บุญล้ำ</t>
  </si>
  <si>
    <t>นางสาววรัชยา  จันทะรัตน์</t>
  </si>
  <si>
    <t>นางสาวกนกกาญจน์  ยอดสวัสดิ์</t>
  </si>
  <si>
    <t>นางสาวกรพิน  พรหมคล้าย</t>
  </si>
  <si>
    <t>นางสาวคมคาย  มากกำเหนิด</t>
  </si>
  <si>
    <t>นางสาวชญาภา  ศรีพรมทอง</t>
  </si>
  <si>
    <t>นางสาวพรชนัน  ชูมีจิตร</t>
  </si>
  <si>
    <t>นางสาววีนัส  รอดกุบ</t>
  </si>
  <si>
    <t>นางสาวเสาวภา  สงลอยลิบ</t>
  </si>
  <si>
    <t>นางสาวเกศินี  ชูเจริญ</t>
  </si>
  <si>
    <t>นางสาวณัฎฐณิชา  กลับใจได้</t>
  </si>
  <si>
    <t>นางสาวสุภัชชา  ทไวย์ทอง</t>
  </si>
  <si>
    <t>นางสาวหรรษลักษณ์  ชูดำ</t>
  </si>
  <si>
    <t>นางสาวซารีฟะฮ์  แก้วสุข</t>
  </si>
  <si>
    <t>24360</t>
  </si>
  <si>
    <t>นางสาวสุชาดา  ไข่มุก</t>
  </si>
  <si>
    <t>นางสาวอธิชา  ไชยโชติ</t>
  </si>
  <si>
    <t>นางสาวกุลภัทร  บาวแช่มช้อย</t>
  </si>
  <si>
    <t>นางสาวชนัญธิดา  หม่าหลี</t>
  </si>
  <si>
    <t>นางสาวธนิดา  สาครินทร์</t>
  </si>
  <si>
    <t>นางสาวนภาพร  อ่อนทอง</t>
  </si>
  <si>
    <t>นางสาวสัญญ่า  หลีหมาน</t>
  </si>
  <si>
    <t>นางสาวสุนิดา  หว่างเปีย</t>
  </si>
  <si>
    <t>นางสาวอาทิตยา  เรืองจรัส</t>
  </si>
  <si>
    <t>นายธนเทพ  แจ่มจันทา</t>
  </si>
  <si>
    <t>นายชุติพนธ์  เถาสุวรรณ</t>
  </si>
  <si>
    <t>24408</t>
  </si>
  <si>
    <t>นายณัฐยศ  กิจคลอน</t>
  </si>
  <si>
    <t>24409</t>
  </si>
  <si>
    <t>นายเทพลิขิต  ปานแดง</t>
  </si>
  <si>
    <t>24410</t>
  </si>
  <si>
    <t>นายธีร์ธวัช  อ่อนด้วง</t>
  </si>
  <si>
    <t>24412</t>
  </si>
  <si>
    <t>นายนันทิพัฒน์  ชูหะรัญ</t>
  </si>
  <si>
    <t>24413</t>
  </si>
  <si>
    <t>นายรัชชานนท์  แจ่มจำรัส</t>
  </si>
  <si>
    <t>นายจักรีวัชร  พลับจีน</t>
  </si>
  <si>
    <t>นายณัฐวุฒิ   หนูพ่วง</t>
  </si>
  <si>
    <t>นางสาวนัฐชา  ไชยกูล</t>
  </si>
  <si>
    <t>นางสาวปทิตตา  พูลแก้ว</t>
  </si>
  <si>
    <t>นางสาวอลิศดา  พันธภาค</t>
  </si>
  <si>
    <t>นางสาวณัฐพิมล  อนันตณรงค์</t>
  </si>
  <si>
    <t>นางสาวธิดาวรรณ  บุตรแสน</t>
  </si>
  <si>
    <t>นางสาวพัทยา  ตุดด้วง</t>
  </si>
  <si>
    <t>นางสาวพุทธิดา  แก้วมณี</t>
  </si>
  <si>
    <t>นางสาววรรณษา  เรืองฤทธิ์</t>
  </si>
  <si>
    <t>นางสาวณัฐกานต์  หว่างเปีย</t>
  </si>
  <si>
    <t>นางสาวนฤมล  พูลประกอบ</t>
  </si>
  <si>
    <t>นางสาวฮุซนี  มู่หมัด</t>
  </si>
  <si>
    <t>นางสาวศิริวรรณ  เม่งช่วย</t>
  </si>
  <si>
    <t>24455</t>
  </si>
  <si>
    <t>นางสาวศิวพร  ชิตณะรงค์</t>
  </si>
  <si>
    <t>24456</t>
  </si>
  <si>
    <t>นางสาวกานต์พิชชา  ปริยศิลา</t>
  </si>
  <si>
    <t>24696</t>
  </si>
  <si>
    <t>นางสาวชลนิชา  ทองสุข</t>
  </si>
  <si>
    <t>นางสาวเกตศรินทร์  เหะหมัด</t>
  </si>
  <si>
    <t>นางสาวจันทกานต์  จิตรมงคล</t>
  </si>
  <si>
    <t>นางสาวชนันธิดา  เส้งสุข</t>
  </si>
  <si>
    <t>นางสาวณัฐกานต์   อ่อนยัง</t>
  </si>
  <si>
    <t>นางสาวทาริกา  นุ่มศรีปาน</t>
  </si>
  <si>
    <t>นางสาวนูซีฟา  หมัดศิริ</t>
  </si>
  <si>
    <t>นางสาวนูรัยฮาน   จีนศรีคง</t>
  </si>
  <si>
    <t>นางสาวมินตรา   วงษ์บุตรดี</t>
  </si>
  <si>
    <t>นางสาววริณทร์ธารา  มูเก็ม</t>
  </si>
  <si>
    <t>41</t>
  </si>
  <si>
    <t>42</t>
  </si>
  <si>
    <t>นายตรีเพชร  มุณีรัตน์</t>
  </si>
  <si>
    <t>นายภูมิพัฒน์  หอมเกตุ</t>
  </si>
  <si>
    <t>นายภูวิวัฒน์  พูลแก้ว</t>
  </si>
  <si>
    <t>นายอดิเทพ  ศรีสุวรรณ์</t>
  </si>
  <si>
    <t>นายพีรพล  ทิมมณี</t>
  </si>
  <si>
    <t>นายศิธาวิชญ์  ขุ้ยด้วง</t>
  </si>
  <si>
    <t>นายกมนทรรศน์  นวลแก้ว</t>
  </si>
  <si>
    <t>24313</t>
  </si>
  <si>
    <t>นายชิราวุธ  ช่วยเส้ง</t>
  </si>
  <si>
    <t>นายณัฐพล  จันทสุวรรณ</t>
  </si>
  <si>
    <t>นายศรายุทธ  สนหละ</t>
  </si>
  <si>
    <t>นายสิริสงกราณต์  ทองกรด</t>
  </si>
  <si>
    <t>นายอภิวัฒน์  อุไรรัตน์</t>
  </si>
  <si>
    <t>นายชลันธร  แก้วหัสบงค์</t>
  </si>
  <si>
    <t>นายนนทวัฒน์  ซุ่นเส้ง</t>
  </si>
  <si>
    <t>นายสรวิชญ์  วงศ์ทวี</t>
  </si>
  <si>
    <t>นายชวกร  ณ วาโย</t>
  </si>
  <si>
    <t>นายณัฏฐกิตติ์  ศรีสวัสดิ์</t>
  </si>
  <si>
    <t>นายณัฐภัทร  ยางทอง</t>
  </si>
  <si>
    <t>นายภานุภัทร  สุวรรณกิจ</t>
  </si>
  <si>
    <t>นางสาวภัทรพร  สุกระโน</t>
  </si>
  <si>
    <t>เด็กหญิงรภัทรดา  แสงเจริญ</t>
  </si>
  <si>
    <t>นางสาวศรีสุดา  คงหนู</t>
  </si>
  <si>
    <t>นางสาวศรุตา  จันทร์ขวัญ</t>
  </si>
  <si>
    <t>นางสาวสุชานันท์  นวลจริง</t>
  </si>
  <si>
    <t>นางสาวสุทธิดา  พรหมขวัญ</t>
  </si>
  <si>
    <t>นางสาวเหมือนฝัน  ณ วาโย</t>
  </si>
  <si>
    <t>นางสาวอุษณีย์  มงคลเพ็ชร์</t>
  </si>
  <si>
    <t>นางสาวจันจิรา  ชูดำ</t>
  </si>
  <si>
    <t>นางสาวฐิติกา  ดอกไม้</t>
  </si>
  <si>
    <t>นางสาวกชกร  ชุมขันธ์</t>
  </si>
  <si>
    <t>นางสาวพรธิดา  แก้วพุทธ</t>
  </si>
  <si>
    <t>นางสาวเจนจิรา  ปานผอง</t>
  </si>
  <si>
    <t>นางสาวนันธิการ์  สามารถ</t>
  </si>
  <si>
    <t>นางสาวสุธิมา  อารมฤทธิ์</t>
  </si>
  <si>
    <t>นางสาวอนุสรา  อักขระเสนา</t>
  </si>
  <si>
    <t>นางสาววรัทยา  ระสุวรรณ</t>
  </si>
  <si>
    <t>นางสาวอรปรียา  หัดนิยม</t>
  </si>
  <si>
    <t>นางสาวจิรารัตน์  นะภิบาล</t>
  </si>
  <si>
    <t>นางสาวชลธิชา  อัมโร</t>
  </si>
  <si>
    <t>นางสาวโสรญา  เจ้ยแจ่มจันทร์</t>
  </si>
  <si>
    <t>นางสาวอรวรินทร์  รุ่งสวัสดิ์</t>
  </si>
  <si>
    <t>เด็กชายกฤษณกันท์   ชืนทัย</t>
  </si>
  <si>
    <t>เด็กชายกษิดิ์เดช   แก้วจันทร์</t>
  </si>
  <si>
    <t>เด็กชายกิตติภัทท์   ปานแก้ว</t>
  </si>
  <si>
    <t>เด็กชายกิติศักดิ์   แก้วโชติ</t>
  </si>
  <si>
    <t>เด็กชายจักราช   เทพสุตัน</t>
  </si>
  <si>
    <t>เด็กชายจิรายุทธ   นวลสุชล</t>
  </si>
  <si>
    <t>เด็กชายณัฐชนน   หะรัตน์พันธ์</t>
  </si>
  <si>
    <t>เด็กชายถิรวัฒน์   รัตนวุฒิ</t>
  </si>
  <si>
    <t>เด็กชายแทนคุณ   จำเริญนุสิต</t>
  </si>
  <si>
    <t>เด็กชายธนชัย   หมัดแหล๊ะ</t>
  </si>
  <si>
    <t>เด็กชายธนดล  หมัดเจริญ</t>
  </si>
  <si>
    <t>เด็กชายธนพล  ทองสี</t>
  </si>
  <si>
    <t>เด็กชายธนสิทธิ์   บินยูโส๊ะ</t>
  </si>
  <si>
    <t>เด็กชายภานุพงศ์  ชูศรี</t>
  </si>
  <si>
    <t>เด็กชายรุ่งรวิน  ศรีเมือง</t>
  </si>
  <si>
    <t>เด็กชายอภิรักษ์   สุขเรือง</t>
  </si>
  <si>
    <t>เด็กหญิงกรรญาวี  กายฤทธิ์</t>
  </si>
  <si>
    <t>เด็กหญิงจุฑามณี   รอดเกลี้ยง</t>
  </si>
  <si>
    <t>เด็กหญิงเจนจิรา   สุวรรณการณ์</t>
  </si>
  <si>
    <t>เด็กหญิงชลินทิพย์   เพชรขาว</t>
  </si>
  <si>
    <t>เด็กหญิงชาลิสา   บัวแก้ว</t>
  </si>
  <si>
    <t>เด็กหญิงธารทิพย์   คงสง</t>
  </si>
  <si>
    <t>เด็กหญิงธิดารัตน์   โหดหรีม</t>
  </si>
  <si>
    <t>เด็กหญิงเบญจพร  กาญจนะ</t>
  </si>
  <si>
    <t>เด็กหญิงปัณณิกา   คงแก้ว</t>
  </si>
  <si>
    <t>เด็กหญิงปิยธิดา  ยิ้มเย็น</t>
  </si>
  <si>
    <t>เด็กหญิงไปรยา   แก้วรอด</t>
  </si>
  <si>
    <t>เด็กหญิงพิชชามญช์   ขันทอง</t>
  </si>
  <si>
    <t>เด็กหญิงสุมณฑา   สมทอง</t>
  </si>
  <si>
    <t>เด็กหญิงอัมพร   ภูวิโคตร์</t>
  </si>
  <si>
    <t>เด็กหญิงอินทิราภัทร  สุวรรณชาตรี</t>
  </si>
  <si>
    <t>เด็กหญิงอุรัสญา  พูนประกอบ</t>
  </si>
  <si>
    <t>เด็กชายกิตติ   บัวตุ่ม</t>
  </si>
  <si>
    <t>เด็กชายธนภัทร   ประถุมวัน</t>
  </si>
  <si>
    <t>เด็กชายปรินทร   บุญนุ้ย</t>
  </si>
  <si>
    <t>เด็กชายปิยพันธ์   วรรณพิบูลย์</t>
  </si>
  <si>
    <t>เด็กชายพงศกร  คงมี</t>
  </si>
  <si>
    <t>เด็กชายพชร   ช่วยเส้ง</t>
  </si>
  <si>
    <t>เด็กชายพสธร   กลิ่นเขียว</t>
  </si>
  <si>
    <t>เด็กชายภัทรพล   ศรีทวีกูล</t>
  </si>
  <si>
    <t>เด็กชายเมธาสิทธิ์   โพธิ์เจริญ</t>
  </si>
  <si>
    <t>เด็กชายวรวิช   แก้วอัมพร</t>
  </si>
  <si>
    <t>เด็กชายวัชรเดช   ตรีไวย</t>
  </si>
  <si>
    <t>เด็กชายวิทวัส   สงค์เกื้อ</t>
  </si>
  <si>
    <t>เด็กชายศราวุฒิ   สาครินทร์</t>
  </si>
  <si>
    <t>เด็กชายสุทิวัส   ดัมและ</t>
  </si>
  <si>
    <t>เด็กชายอติกานต์   ตั้งเสวนากุล</t>
  </si>
  <si>
    <t>เด็กชายอานนท์   ศรีสุวรรณ</t>
  </si>
  <si>
    <t>เด็กหญิงกชมน   สังธรรมรอด</t>
  </si>
  <si>
    <t>เด็กหญิงจามิกรณ์  กอสูงเนิน</t>
  </si>
  <si>
    <t>เด็กหญิงชลิดา   มู่หมัด</t>
  </si>
  <si>
    <t>เด็กหญิงณญาดา   เสมอนุ่น</t>
  </si>
  <si>
    <t>เด็กหญิงณัฐชา   รามเรือง</t>
  </si>
  <si>
    <t>เด็กหญิงณิชาภัทร   ตั้งจุมพล</t>
  </si>
  <si>
    <t>เด็กหญิงนาตาชา  ขวัญหลี</t>
  </si>
  <si>
    <t>เด็กหญิงปรารถนา    ศรีบุญเรือง</t>
  </si>
  <si>
    <t>เด็กหญิงปิยดา  พบพาล</t>
  </si>
  <si>
    <t>เด็กหญิงพัชราภา  กายฤทธิ์</t>
  </si>
  <si>
    <t>เด็กหญิงวริศรา  จันดำ</t>
  </si>
  <si>
    <t>เด็กหญิงศรัณย์พร  บุตรมา</t>
  </si>
  <si>
    <t>เด็กหญิงสิรินดา  อณะสุวรรณ์</t>
  </si>
  <si>
    <t>เด็กหญิงสุคนธ์ฑา   คงอินทร์</t>
  </si>
  <si>
    <t>เด็กหญิงสุดารัตน์   ขุ้ยด้วง</t>
  </si>
  <si>
    <t>เด็กหญิงสุวรรณี  ด้วงหรน</t>
  </si>
  <si>
    <t>เด็กชายกิตติภูมิ   ไชยชนะ</t>
  </si>
  <si>
    <t>เด็กชายกุลชาติ   ศรีวัง</t>
  </si>
  <si>
    <t>เด็กชายคุณนิธิ  ทองงาม</t>
  </si>
  <si>
    <t>เด็กชายจักรกฤษ   พรหมจรรย์</t>
  </si>
  <si>
    <t>เด็กชายจิรายุ   นิลอนันต์</t>
  </si>
  <si>
    <t>เด็กชายธรรมรักษ์   กาญจนะ</t>
  </si>
  <si>
    <t>เด็กชายพงศกร   ทองนพคุณ</t>
  </si>
  <si>
    <t>เด็กชายภาสยศ    ภูวิจิตร</t>
  </si>
  <si>
    <t>เด็กชายยุทธศักดิ์   รักราวี</t>
  </si>
  <si>
    <t>เด็กชายวาจา  แซ่ลี้</t>
  </si>
  <si>
    <t>เด็กชายศุภกร  บุญละดี</t>
  </si>
  <si>
    <t>เด็กชายสรวิศ  หนูเรือง</t>
  </si>
  <si>
    <t>เด็กชายสัมฤทธิ์   บุญมาก</t>
  </si>
  <si>
    <t>เด็กชายอนันดา   นิลสกุล</t>
  </si>
  <si>
    <t>เด็กชายอนันตชัย   เพ็ชรรัตน์</t>
  </si>
  <si>
    <t>เด็กชายอัครวัฒน์  เรืองฤทธิ์</t>
  </si>
  <si>
    <t>เด็กหญิงกรรกมล   สมทิพย์</t>
  </si>
  <si>
    <t>เด็กหญิงกัลยากร  สังข์ทองกูล</t>
  </si>
  <si>
    <t>เด็กหญิงจิราพร    ฆังคัดสะ</t>
  </si>
  <si>
    <t>เด็กหญิงณัฏฐณิชา   ชะเอม</t>
  </si>
  <si>
    <t>เด็กหญิงนริศรา  นุ่นศรีปาน</t>
  </si>
  <si>
    <t>เด็กหญิงปวริศา   ทองจันทร์แก้ว</t>
  </si>
  <si>
    <t>เด็กหญิงปิยฉัตร   ยอดสวัสดิ์</t>
  </si>
  <si>
    <t>เด็กหญิงปิยมาศ   ยอดสวัสดิ์</t>
  </si>
  <si>
    <t>เด็กหญิงปิยะธิดา  มากจันทร์</t>
  </si>
  <si>
    <t>เด็กหญิงพิกุลแก้ว  ดวงสุวรรณ</t>
  </si>
  <si>
    <t>เด็กหญิงภัทรภร   อุกอาจ</t>
  </si>
  <si>
    <t>เด็กหญิงโมอิม</t>
  </si>
  <si>
    <t>เด็กหญิงรมิตา   ยีกาเดี๊ยะ</t>
  </si>
  <si>
    <t>เด็กหญิงรวิสรา   เลื่อนลอย</t>
  </si>
  <si>
    <t>เด็กหญิงสุชานันท์  ตรีพงค์</t>
  </si>
  <si>
    <t>เด็กหญิงไอรดา    จิตโลหะ</t>
  </si>
  <si>
    <t>เด็กชายจิรศักดิ์   เพชรรัตน์</t>
  </si>
  <si>
    <t>เด็กชายธนภูมิ  จินดาวงศ์</t>
  </si>
  <si>
    <t>เด็กชายธันวา   ปานแก้ว</t>
  </si>
  <si>
    <t>เด็กชายปัญญวัจ   หนูช่วย</t>
  </si>
  <si>
    <t>เด็กชายภัทรดนัย  อ่อนด้วง</t>
  </si>
  <si>
    <t>เด็กชายรัตภูมิ  ชุมแสง</t>
  </si>
  <si>
    <t>เด็กชายวายุ   ศรีพรมทอง</t>
  </si>
  <si>
    <t>เด็กชายศิรธัช   ชัยกูล</t>
  </si>
  <si>
    <t>เด็กชายศุภกฤต  บุสบาบาน</t>
  </si>
  <si>
    <t>เด็กชายสรายุทธ  อ่อนด้วง</t>
  </si>
  <si>
    <t>เด็กชายสิทธิเดช   พัทธานิล</t>
  </si>
  <si>
    <t>เด็กชายสิทธิพงศ์  ภูกำพล</t>
  </si>
  <si>
    <t>เด็กชายอดิศร  ธรรมรักษา</t>
  </si>
  <si>
    <t>เด็กชายอาทิตย์   เพชรหนูเสด</t>
  </si>
  <si>
    <t>เด็กหญิงกมลชนก  ไชยวงษ์</t>
  </si>
  <si>
    <t>เด็กหญิงกัญญาพัชร   แก้วนพรัตน์</t>
  </si>
  <si>
    <t>เด็กหญิงกัลยรัตน์   รามเรือง</t>
  </si>
  <si>
    <t>เด็กหญิงกานดา   พรหมขวัญ</t>
  </si>
  <si>
    <t>เด็กหญิงณรินทิพย์   ดวงขุนนุ้ย</t>
  </si>
  <si>
    <t>เด็กหญิงปาลิตา   นะวาโย</t>
  </si>
  <si>
    <t>เด็กหญิงพรฤดี   อาจวิชัย</t>
  </si>
  <si>
    <t>เด็กหญิงพลอยพรรณ   ขาวพุ่ม</t>
  </si>
  <si>
    <t>เด็กหญิงพลอยพรรณ   อาจแกล้ว</t>
  </si>
  <si>
    <t>เด็กหญิงสลิลทิพย์  ศรีมณี</t>
  </si>
  <si>
    <t>เด็กหญิงสายธาร  ว่องไว</t>
  </si>
  <si>
    <t>เด็กหญิงสุชาดา   สุวรรณชาตรี</t>
  </si>
  <si>
    <t>เด็กหญิงอริศรา   บินโต๊ะหีม</t>
  </si>
  <si>
    <t>เด็กหญิงเอมมิกา  เย็นทั่ว</t>
  </si>
  <si>
    <t>เด็กหญิงเอวรินทร์   ใสสะอาด</t>
  </si>
  <si>
    <t>เด็กชายกิตติพงศ์   พรหมคล้าย</t>
  </si>
  <si>
    <t>เด็กชายจักรี   บัวเพ็ชร</t>
  </si>
  <si>
    <t>เด็กชายเจษฎา   ขวัญหลี</t>
  </si>
  <si>
    <t>เด็กชายเชาว์วุฒิ   เกษมุล</t>
  </si>
  <si>
    <t>เด็กชายณฐกร  ขวัญแก้ว</t>
  </si>
  <si>
    <t>เด็กชายธนกร   สะรี</t>
  </si>
  <si>
    <t>เด็กชายธีระชัย   มูสิกะชาติ</t>
  </si>
  <si>
    <t>เด็กชายประชารัฐ    เพ็ชรรัตน์</t>
  </si>
  <si>
    <t>เด็กชายวิทยา   ศิลปไชย</t>
  </si>
  <si>
    <t>เด็กชายศุภเดช   บุญสุข</t>
  </si>
  <si>
    <t>เด็กชายสรศักดิ์   โชติเกษม</t>
  </si>
  <si>
    <t>เด็กชายสุชานนท์   เสน่ห์ภักดี</t>
  </si>
  <si>
    <t>เด็กชายอดิเดช  หมินหละ</t>
  </si>
  <si>
    <t>เด็กชายอนุวัช   กีสะบุตร</t>
  </si>
  <si>
    <t>เด็กชายอัครวิชญ์   แซ่ลิ้ง</t>
  </si>
  <si>
    <t>เด็กหญิงกิ่งนภา  แก้วกับทอง</t>
  </si>
  <si>
    <t>เด็กหญิงชญานิศา   มีชุม</t>
  </si>
  <si>
    <t>เด็กหญิงณัฐริการ์   ถิรเชวง</t>
  </si>
  <si>
    <t>เด็กหญิงธัญชนก  ไชยภูมิ</t>
  </si>
  <si>
    <t>เด็กหญิงนภาพร   นวลเจริญ</t>
  </si>
  <si>
    <t>เด็กหญิงนิตยา   ประทุมมณี</t>
  </si>
  <si>
    <t>เด็กหญิงเบญจวรรณ   ตุดด้วง</t>
  </si>
  <si>
    <t>เด็กหญิงปาราวี  หวานแก้ว</t>
  </si>
  <si>
    <t>เด็กหญิงพิมพิกา  หนูแก้ว</t>
  </si>
  <si>
    <t>เด็กหญิงฟ้าใส   ปราบจิตร</t>
  </si>
  <si>
    <t>เด็กหญิงภัทรวดี   นวลทอง</t>
  </si>
  <si>
    <t>เด็กหญิงภัทราภรณ์   ชุมนิรัตน์</t>
  </si>
  <si>
    <t>เด็กหญิงลลิตวดี  กัลยาศิริ</t>
  </si>
  <si>
    <t>เด็กหญิงวราพร    คงหมาน</t>
  </si>
  <si>
    <t>เด็กหญิงวรินดา  สุวรรณโร</t>
  </si>
  <si>
    <t>เด็กหญิงศิริภัสสร   หลีจันทร์</t>
  </si>
  <si>
    <t>เด็กชายกิตติพัทธ์   มลิวัลย์</t>
  </si>
  <si>
    <t>เด็กชายกิตติพงค์  ศศิธร</t>
  </si>
  <si>
    <t>เด็กชายจักรี  ชุมทอง</t>
  </si>
  <si>
    <t>เด็กชายชลณภัทร  ภิรมย์รักษ์</t>
  </si>
  <si>
    <t>เด็กชายณัฐวุฒิ   มู่หัมหมัด</t>
  </si>
  <si>
    <t>เด็กชายตรัยคุณ    แซ่พัว</t>
  </si>
  <si>
    <t>เด็กชายทัตพงศ์   พิมพ์หิน</t>
  </si>
  <si>
    <t>เด็กชายธนกร คำมั่นประสิทธิ์</t>
  </si>
  <si>
    <t>เด็กชายธนภทร   คำเชื้อ</t>
  </si>
  <si>
    <t>เด็กชายนพกร   มะลิวรรณ์</t>
  </si>
  <si>
    <t>เด็กชายนราธิป  แซ่ตั้ง</t>
  </si>
  <si>
    <t>เด็กชายปฏิพัทธ์    หอมไกล</t>
  </si>
  <si>
    <t>เด็กชายปัณณวัฒน์   แซ่ลิ่ม</t>
  </si>
  <si>
    <t>เด็กชายพชรพล   มณีรักษ์</t>
  </si>
  <si>
    <t>เด็กชายพีรวิชญ์  เพ็ชรักษ์</t>
  </si>
  <si>
    <t>เด็กชายภูริณัฐ   สุวรรณมณี</t>
  </si>
  <si>
    <t>เด็กชายภูริพัฒน์   หนูเทพ</t>
  </si>
  <si>
    <t>เด็กชายวราเมธ   เกษมุล</t>
  </si>
  <si>
    <t>เด็กชายวีรนนท์   หมัดหลี</t>
  </si>
  <si>
    <t>เด็กชายสิทธิเดช  ด้วงสง</t>
  </si>
  <si>
    <t>เด็กชายอธิป   ชูดำ</t>
  </si>
  <si>
    <t>เด็กชายอภิเชษฐ์   นกแอ่นหมาน</t>
  </si>
  <si>
    <t>เด็กหญิงกนกนันท์    อ่อนช่วย</t>
  </si>
  <si>
    <t>เด็กหญิงกรรณิการ์   ชูฉางหวาง</t>
  </si>
  <si>
    <t>เด็กหญิงดาวพุธ   เชียห้วน</t>
  </si>
  <si>
    <t>เด็กหญิงนาตาลี    เรืองดำ</t>
  </si>
  <si>
    <t>เด็กหญิงปรียาภรณ์    ดำน้อย</t>
  </si>
  <si>
    <t>เด็กหญิงพิชชาภา  เต๊ะหมาน</t>
  </si>
  <si>
    <t>เด็กหญิงพิมญดา พิกุลกลิ่น</t>
  </si>
  <si>
    <t>เด็กหญิงมณฑลี   เพชรบูรณ์</t>
  </si>
  <si>
    <t>เด็กหญิงวรีวรรณ   เชื้อทหาร</t>
  </si>
  <si>
    <t>เด็กหญิงวีรพัทธ์  แซ่สุ้น</t>
  </si>
  <si>
    <t>เด็กหญิงศรินรัตน์  แก้วสาเระ</t>
  </si>
  <si>
    <t>เด็กหญิงศิริเกษร    ศรีประสม</t>
  </si>
  <si>
    <t>เด็กหญิงสาริสา    เผือกติ้ม</t>
  </si>
  <si>
    <t>เด็กหญิงอินทิรา   ตันชะโล</t>
  </si>
  <si>
    <t>เด็กชายนัทพล   ชำนาญนา</t>
  </si>
  <si>
    <t>เด็กชายนิพัทธ์     เพชรสลับแก้ว</t>
  </si>
  <si>
    <t>เด็กชายพุฒิพงศ์  สุวรรณนพมาศ</t>
  </si>
  <si>
    <t>เด็กหญิงกฤตยา    พูลแก้ว</t>
  </si>
  <si>
    <t>เด็กหญิงขวัญชนก  อ่อนด้วง</t>
  </si>
  <si>
    <t>เด็กหญิงคฑามาศ   นุชลี</t>
  </si>
  <si>
    <t>เด็กหญิงจิณณ์พัชร์   เพชรแก้ว</t>
  </si>
  <si>
    <t>เด็กหญิงจุฑารัตน์    สุขบัวแก้ว</t>
  </si>
  <si>
    <t>เด็กหญิงชวัลกร    แก้วอ่อน</t>
  </si>
  <si>
    <t>เด็กหญิงณัฐชา  เอียดแก้ว</t>
  </si>
  <si>
    <t>เด็กหญิงนภัสยา    บิลตะหลี</t>
  </si>
  <si>
    <t>เด็กหญิงปิยธิดา  ปานแก้ว</t>
  </si>
  <si>
    <t>เด็กหญิงฟิโอนา  มุณีวรรณ์</t>
  </si>
  <si>
    <t>เด็กหญิงภัทริน    เล็กสุทธิ์</t>
  </si>
  <si>
    <t>เด็กหญิงฤทัยรัตน์    แก้วมณี</t>
  </si>
  <si>
    <t>เด็กหญิงศิรภัสสร    แพงบุญ</t>
  </si>
  <si>
    <t>เด็กหญิงสรัลนุช  ภิรมรส</t>
  </si>
  <si>
    <t>เด็กหญิงสิราตรี  สงคง</t>
  </si>
  <si>
    <t>เด็กหญิงสุภาวิตา  บุญรัตน์</t>
  </si>
  <si>
    <t>เด็กหญิงหริตา    อ่อนรักษ์</t>
  </si>
  <si>
    <t>เด็กหญิงอนัญญา   อินเรือง</t>
  </si>
  <si>
    <t>เด็กหญิงอินทุอร    ยศเอก</t>
  </si>
  <si>
    <t>เด็กหญิงไอยาดา   อาดมะเร๊ะ</t>
  </si>
  <si>
    <t>เด็กชายชนกันต์  สอิด</t>
  </si>
  <si>
    <t>เด็กชายชำนาญ  ถาวรกิจ</t>
  </si>
  <si>
    <t>เด็กชายธนกฤต  เส้งนนท์</t>
  </si>
  <si>
    <t>เด็กชายธนทัต  คงสง</t>
  </si>
  <si>
    <t>เด็กชายประสิทธิกาณย์  ชูปาน</t>
  </si>
  <si>
    <t>เด็กชายพลกฤต  พูลแก้ว</t>
  </si>
  <si>
    <t>เด็กชายวงศกร  ชัยกูล</t>
  </si>
  <si>
    <t>เด็กชายวสุนธรา  อนันทะกูล</t>
  </si>
  <si>
    <t>เด็กชายอภิวัฒน์  ชูฉางหวาง</t>
  </si>
  <si>
    <t>เด็กหญิงกมลรัตน์  อุไรรัตน์</t>
  </si>
  <si>
    <t>เด็กหญิงเกศรินทร์  นิลเพ็ชร์</t>
  </si>
  <si>
    <t>เด็กหญิงจรินทร์ภรณ์  ฆังคมณี</t>
  </si>
  <si>
    <t>เด็กหญิงชนากานต์  ชูแสง</t>
  </si>
  <si>
    <t>เด็กหญิงชนิดา  พัทธานิล</t>
  </si>
  <si>
    <t>เด็กหญิงฐิติรัตน์  ศิริทรัพย์สกุล</t>
  </si>
  <si>
    <t>เด็กหญิงณัฐญามี  หมัดลีหมีน</t>
  </si>
  <si>
    <t>เด็กหญิงณัฐณิชา  สาทร</t>
  </si>
  <si>
    <t>เด็กหญิงณัฐริกา  ชาน</t>
  </si>
  <si>
    <t>เด็กหญิงธัญจิรา  เสมอนุ่น</t>
  </si>
  <si>
    <t>เด็กหญิงธัญญลักษณ์  ขุนเพชร</t>
  </si>
  <si>
    <t>เด็กหญิงธัญญาเรศ  หมัดหมาน</t>
  </si>
  <si>
    <t>เด็กหญิงนภัสสร  สนหละ</t>
  </si>
  <si>
    <t>เด็กหญิงนันทินา  แดงล่าโหด</t>
  </si>
  <si>
    <t>เด็กหญิงนุชญาฮาร  หมัดอะดรัม</t>
  </si>
  <si>
    <t>เด็กหญิงบุญยานุช  ตรีไวย</t>
  </si>
  <si>
    <t>เด็กหญิงพัชรพร  ชูช่วย</t>
  </si>
  <si>
    <t>เด็กหญิงมิตราพร  พรหมเมศร์</t>
  </si>
  <si>
    <t>เด็กหญิงวราภรณ์  คำดำ</t>
  </si>
  <si>
    <t>เด็กหญิงวาลิตา  เพชรขาว</t>
  </si>
  <si>
    <t>เด็กหญิงศิรภัสสร  ชาติสุวรรณ</t>
  </si>
  <si>
    <t>เด็กหญิงศุภาพิรญ์  สิงหะตะโน</t>
  </si>
  <si>
    <t>เด็กหญิงสโรชา  ชูแสง</t>
  </si>
  <si>
    <t>เด็กหญิงสุกัญญา  ชมคุณ</t>
  </si>
  <si>
    <t>เด็กหญิงสุภชา  เย็นใจ</t>
  </si>
  <si>
    <t>เด็กหญิงสุภิชญา  ศรีธรรมา</t>
  </si>
  <si>
    <t>เด็กหญิงอรนิชา  สะทุน</t>
  </si>
  <si>
    <t>เด็กหญิงไอยรินทร์  สะการัญ</t>
  </si>
  <si>
    <t>24998</t>
  </si>
  <si>
    <t>เด็กชายกรวิชญ์  เก็มเบ็ญหมาด</t>
  </si>
  <si>
    <t>เด็กชายเกียรติศักดิ์  ชูเชิด</t>
  </si>
  <si>
    <t>เด็กชายณัฐวุฒิ  แก้วกาษร</t>
  </si>
  <si>
    <t>เด็กชายธนรัฐ  วิจะสิกะ</t>
  </si>
  <si>
    <t>เด็กชายธีรภัทร  ชูสง</t>
  </si>
  <si>
    <t>เด็กชายธีระภัทธ์  ทองนิ่ม</t>
  </si>
  <si>
    <t>เด็กชายบัณพจน์  ขวัญแก้ว</t>
  </si>
  <si>
    <t>เด็กชายพัทธนันท์  เอียดจงดี</t>
  </si>
  <si>
    <t>เด็กชายพิชญศิษฏ์  นามรัตน์</t>
  </si>
  <si>
    <t>เด็กชายรัชชานนท์  เรืองแก้ว</t>
  </si>
  <si>
    <t>เด็กชายวรรณศักดิ์  ชัยฤกษ์</t>
  </si>
  <si>
    <t>เด็กชายศิวัช  เครือทอง</t>
  </si>
  <si>
    <t>เด็กชายศุภกร  หลงพงค์</t>
  </si>
  <si>
    <t>เด็กชายสิทธิพร  บุญจันทร์</t>
  </si>
  <si>
    <t>เด็กชายสุกฤษฏ์  ปาณียะ</t>
  </si>
  <si>
    <t>เด็กชายเสฏฐวุฒิ  แก้วเพชร</t>
  </si>
  <si>
    <t>เด็กหญิงขวัญกมล  ชูแก้ว</t>
  </si>
  <si>
    <t>เด็กหญิงชนัญชิดา  ทองคำ</t>
  </si>
  <si>
    <t>เด็กหญิงฐิติรัตน์  วิบูลย์พันธ์ุ</t>
  </si>
  <si>
    <t>เด็กหญิงณัฐกมล  เหมือนจันทร์</t>
  </si>
  <si>
    <t>เด็กหญิงณัฐนันท์  เพชรรอด</t>
  </si>
  <si>
    <t>เด็กหญิงณัตฐิตา  เจ้าเส้ง</t>
  </si>
  <si>
    <t>เด็กหญิงธนมน  บรรยง</t>
  </si>
  <si>
    <t>เด็กหญิงธารธาราวดี  สนหละ</t>
  </si>
  <si>
    <t>เด็กหญิงนภัสสร  แดงบัว</t>
  </si>
  <si>
    <t>เด็กหญิงบวรรัตน์  เจนเขตรวิทย์</t>
  </si>
  <si>
    <t>เด็กหญิงปริศนา  บินกาญจน์</t>
  </si>
  <si>
    <t>เด็กหญิงปิญะพร  ยิ้มเย็น</t>
  </si>
  <si>
    <t>เด็กหญิงภัททิยา  เจริญผล</t>
  </si>
  <si>
    <t>เด็กหญิงภัทรภร  ไตรวรรณ</t>
  </si>
  <si>
    <t>เด็กหญิงมนัสนันท์  นะชาตรี</t>
  </si>
  <si>
    <t>เด็กหญิงรัชณีกรณ์  สุขพันธ์</t>
  </si>
  <si>
    <t>เด็กหญิงวริศรา  พรหมช่วย</t>
  </si>
  <si>
    <t>เด็กหญิงศศิธาริณี  ปลอดทอง</t>
  </si>
  <si>
    <t>เด็กชายไกรจักร  พูลคุณานุกูร</t>
  </si>
  <si>
    <t>เด็กชายจักรพงศ์  นุรักภักดี</t>
  </si>
  <si>
    <t>เด็กชายชินวุต  คงสม</t>
  </si>
  <si>
    <t>เด็กชายซัลมาน  หีมเบ็ญหมัด</t>
  </si>
  <si>
    <t>เด็กชายณัฐนันท์ชัย  คำแก้ว</t>
  </si>
  <si>
    <t>เด็กชายณัฐวุฒิ  พินทะปะกัง</t>
  </si>
  <si>
    <t>เด็กชายธญญภัค  สิริราม</t>
  </si>
  <si>
    <t>เด็กชายธนศักดิ์  มุณีรัตน์</t>
  </si>
  <si>
    <t>เด็กชายปิยชาติ  สิโร</t>
  </si>
  <si>
    <t>เด็กชายปิยพล  แก้วนพรัตน์</t>
  </si>
  <si>
    <t>เด็กชายพศวัต  เล่งยก</t>
  </si>
  <si>
    <t>เด็กชายภูริช  อันชะนะ</t>
  </si>
  <si>
    <t>เด็กชายรณกร  สุคนธา</t>
  </si>
  <si>
    <t>เด็กชายสาธิต  รัตนพงษ์</t>
  </si>
  <si>
    <t>เด็กหญิงกนกวรรณ  สโมสร</t>
  </si>
  <si>
    <t>เด็กหญิงกันต์กมล  งาสาร</t>
  </si>
  <si>
    <t>เด็กหญิงเจริญรัตน์  ทองขาว</t>
  </si>
  <si>
    <t>เด็กหญิงณัฐชญา  วัฒนะ</t>
  </si>
  <si>
    <t>เด็กหญิงณัฐฏา  พรหมคง</t>
  </si>
  <si>
    <t>เด็กหญิงปาริฉัตต์  ชูธรรมรัตน์</t>
  </si>
  <si>
    <t>เด็กหญิงพรภัส  ภู่ระย้า</t>
  </si>
  <si>
    <t>เด็กหญิงพิชชาภา  คำศรี</t>
  </si>
  <si>
    <t>เด็กหญิงพิมชนก  รุ่งทอง</t>
  </si>
  <si>
    <t>เด็กชายวันพิพาก  เพ็ชรทอง</t>
  </si>
  <si>
    <t>เด็กหญิงศศิภา  หนูรัตน์แก้ว</t>
  </si>
  <si>
    <t>เด็กหญิงศิริภัสสร  สุทะปัญญา</t>
  </si>
  <si>
    <t>เด็กหญิงศุภชิสา  สุวรรณ</t>
  </si>
  <si>
    <t>เด็กหญิงสมิตา  เพชรหนูเสด</t>
  </si>
  <si>
    <t>เด็กหญิงสายธาร  พรหมจันทร์</t>
  </si>
  <si>
    <t>เด็กหญิงสุภวดี  แก้วศรีสังข์</t>
  </si>
  <si>
    <t>เด็กหญิงอัสมา  หีมเบ็ญหมัด</t>
  </si>
  <si>
    <t>เด็กหญิงอินทิรา  พิมพ์มหา</t>
  </si>
  <si>
    <t>เด็กหญิงเพชรนภา  อินธรรมโม</t>
  </si>
  <si>
    <t>24993</t>
  </si>
  <si>
    <t>เด็กหญิงณัฐธิดา  ศรีสมโพธิ์</t>
  </si>
  <si>
    <t>เด็กชายกิตติวินท์  หนูหมาด</t>
  </si>
  <si>
    <t>เด็กชายฐิติกร  เมืองแก้ว</t>
  </si>
  <si>
    <t>เด็กชายณัฏฐพล  จันทะนัน</t>
  </si>
  <si>
    <t>เด็กชายณัฐวัตร  กำเหนิดดี</t>
  </si>
  <si>
    <t>เด็กชายณัฐวุฒิ  บิลอะหลี</t>
  </si>
  <si>
    <t>เด็กชายธนพนธ์  ไชยพูน</t>
  </si>
  <si>
    <t>เด็กชายธีรเดช  สุระกำแหง</t>
  </si>
  <si>
    <t>เด็กชายพชร  พรหมเกิด</t>
  </si>
  <si>
    <t>เด็กชายภาณุมาศ  ฉิมนวล</t>
  </si>
  <si>
    <t>เด็กชายภูสิทธิ์  ครองทรัพย์</t>
  </si>
  <si>
    <t>เด็กชายมนัสศักดิ์  ตรงมีคุณ</t>
  </si>
  <si>
    <t>นายรพีภัทร  แสงวิมาน</t>
  </si>
  <si>
    <t>เด็กชายลัทธพล  เหมือนจันทร์</t>
  </si>
  <si>
    <t>เด็กชายวรวิทย์  ฤทธิ์เทวา</t>
  </si>
  <si>
    <t>เด็กชายวิษณุ  มณีรัตน์</t>
  </si>
  <si>
    <t>เด็กชายวุฒิชัย  หมัดแหล๊ะ</t>
  </si>
  <si>
    <t>เด็กชายศุภณัฏฐ์  เจียมทรัพย์</t>
  </si>
  <si>
    <t>เด็กหญิงกมลนัทธ์  คำแก้ว</t>
  </si>
  <si>
    <t>เด็กหญิงกรรกนก  จันทร์งาม</t>
  </si>
  <si>
    <t>เด็กหญิงจุฑามณี  ทองชูช่วย</t>
  </si>
  <si>
    <t>เด็กหญิงชยาภรณ์  ตัวบุญ</t>
  </si>
  <si>
    <t>เด็กหญิงนัญมีย์  อมฤตบุตร</t>
  </si>
  <si>
    <t>เด็กหญิงปัฐมาวดี  ชะตาแก้ว</t>
  </si>
  <si>
    <t>เด็กหญิงรินรดา  จันทร์คง</t>
  </si>
  <si>
    <t>เด็กหญิงสุทธิกานต์  ปราบณรงค์</t>
  </si>
  <si>
    <t>เด็กหญิงสุนิสา  หมานระโต๊ะ</t>
  </si>
  <si>
    <t>เด็กหญิงสุภาขวัญ  ชูหะรัญ</t>
  </si>
  <si>
    <t>เด็กหญิงอนันตญา  ศรีสุขใส</t>
  </si>
  <si>
    <t>เด็กหญิงอัจฉริยา  แก้วเจียรนัย</t>
  </si>
  <si>
    <t>เด็กหญิงอาภาภัทร  แสงแดง</t>
  </si>
  <si>
    <t>เด็กหญิงวิลาสินี  สุระเสนี</t>
  </si>
  <si>
    <t>25002</t>
  </si>
  <si>
    <t>เด็กหญิงกังสดาล  อนะสุวรรณ์</t>
  </si>
  <si>
    <t>24872</t>
  </si>
  <si>
    <t>เด็กหญิงกชามาส  สุวรรณชาตรี</t>
  </si>
  <si>
    <t>เด็กชายกรกฎ  เพชรชนะเลิศ</t>
  </si>
  <si>
    <t>เด็กชายจิระยุทธ์  อนันตกูล</t>
  </si>
  <si>
    <t>เด็กชายธนกฤต  หนูเอียด</t>
  </si>
  <si>
    <t>เด็กชายธนกฤต  อารมณฤทธิ์</t>
  </si>
  <si>
    <t>เด็กชายธีรภัทร  แก้วชูทอง</t>
  </si>
  <si>
    <t>เด็กชายปวเรศ  มณีภาค</t>
  </si>
  <si>
    <t>เด็กชายพิพรรธ  ทิพบดี</t>
  </si>
  <si>
    <t>เด็กชายสรวิชญ์  แก้วสว่าง</t>
  </si>
  <si>
    <t>เด็กชายสหรัฐ  ศรีสว่าง</t>
  </si>
  <si>
    <t>เด็กชายสุบรรณ  หนูรักษ์</t>
  </si>
  <si>
    <t>เด็กหญิงกวินธิดา  ช่วยจำนงค์</t>
  </si>
  <si>
    <t>เด็กหญิงจิดาภา  ยอดสวัสดิ์</t>
  </si>
  <si>
    <t>นางสาวชฎารัตน์  ปราบณรงค์</t>
  </si>
  <si>
    <t>เด็กหญิงชนิฎา  สินเหล็ก</t>
  </si>
  <si>
    <t>เด็กหญิงฐิติญา  หนูชัยแก้ว</t>
  </si>
  <si>
    <t>เด็กหญิงธนัชชา  แสนชุม</t>
  </si>
  <si>
    <t>เด็กหญิงนิชนันท์  ด้วงชู</t>
  </si>
  <si>
    <t>เด็กหญิงนันทัชพร  ปานทองมิ่ง</t>
  </si>
  <si>
    <t>เด็กหญิงปริญญา  แหล่ทองคำ</t>
  </si>
  <si>
    <t>เด็กหญิงปัณฑิตา  ศรีวัง</t>
  </si>
  <si>
    <t>เด็กหญิงศิรภัสสร  ขาวคุ้ง</t>
  </si>
  <si>
    <t>เด็กหญิงศิราภรณ์  สว่างเพชร</t>
  </si>
  <si>
    <t>เด็กหญิงศิราลักษ์  ชูเจริญ</t>
  </si>
  <si>
    <t>เด็กหญิงสุชาวดีร์  ปราบณรงค์</t>
  </si>
  <si>
    <t>เด็กหญิงสุพิชญ์ชญา  นิธิภัคพาณิชย์</t>
  </si>
  <si>
    <t>เด็กหญิงสุมิตรา  เพชร์หนูเสด</t>
  </si>
  <si>
    <t>เด็กหญิงอาภัสรา  นิลเพ็ชร์</t>
  </si>
  <si>
    <t>นางสาวสุพิชชา  สังข์ทองกูล</t>
  </si>
  <si>
    <t>นายสิทธิกร  นกแก้ว</t>
  </si>
  <si>
    <t>เด็กหญิงอัญฌิษา  แก้วรัตนะ</t>
  </si>
  <si>
    <t>เด็กชายณัฏฐชัย  ชุมขวัญ</t>
  </si>
  <si>
    <t>เด็กชายธีรวัตร  เบ็ญหยีหมาน</t>
  </si>
  <si>
    <t>เด็กชายปัญณกร  ช่วยประสม</t>
  </si>
  <si>
    <t>เด็กชายพิชญุตม์  จันทรน้อย</t>
  </si>
  <si>
    <t>เด็กชายยศนนท์  มุกดา</t>
  </si>
  <si>
    <t>เด็กชายอนุพงศ์  สงค์เกื้อ</t>
  </si>
  <si>
    <t>เด็กชายจิรภัทร  ศักดิเศรษฐ์</t>
  </si>
  <si>
    <t>เด็กหญิงกิตติกา  เกษมุล</t>
  </si>
  <si>
    <t>เด็กหญิงกุลนัดดา  วงศ์อุดม</t>
  </si>
  <si>
    <t>เด็กหญิงเกศินี  เพชรนิล</t>
  </si>
  <si>
    <t>เด็กหญิงชวัลรัตน์  กรอบแก้ว</t>
  </si>
  <si>
    <t>เด็กหญิงดาราวดี  บุญมาก</t>
  </si>
  <si>
    <t>เด็กหญิงธนิษฐา  ศรีไชยชนะ</t>
  </si>
  <si>
    <t>เด็กหญิงน้ำอิงค์  ไข่สังข์</t>
  </si>
  <si>
    <t>เด็กหญิงนุชรีย์  อินธรรมโม</t>
  </si>
  <si>
    <t>เด็กหญิงเบญญาภา  แข็งขัน</t>
  </si>
  <si>
    <t>เด็กหญิงเปรมิกา  นุ้ยสุวรรณ</t>
  </si>
  <si>
    <t>เด็กหญิงพัชรี  เกษมุล</t>
  </si>
  <si>
    <t>เด็กหญิงพิรดา  ศรีไทย</t>
  </si>
  <si>
    <t>เด็กหญิงวรัทยา  หมัดเลียด</t>
  </si>
  <si>
    <t>เด็กหญิงอังขศิ  พรหมชะนะ</t>
  </si>
  <si>
    <t>เด็กหญิงอารีย์ญา  ครูอ้น</t>
  </si>
  <si>
    <t>24982</t>
  </si>
  <si>
    <t>เด็กหญิงกนกภัณฑ์  ชัยสาลี</t>
  </si>
  <si>
    <t>เด็กหญิงพฤทธิพร  ยอดสุด</t>
  </si>
  <si>
    <t>เด็กหญิงกรรณิการณ์  อัดซิ้น</t>
  </si>
  <si>
    <t>เด็กหญิงธัญชนก  มณีรัตน์</t>
  </si>
  <si>
    <t>เด็กหญิงพัชราวรรณ  เกษมุล</t>
  </si>
  <si>
    <t>เด็กหญิงพิชญนันท์  แก้วประดับ</t>
  </si>
  <si>
    <t>24457</t>
  </si>
  <si>
    <t>เด็กชายกรณ์ดนัย  ดำตุด</t>
  </si>
  <si>
    <t>24458</t>
  </si>
  <si>
    <t>24459</t>
  </si>
  <si>
    <t>นายชาฮัล  ลูกสะเดา</t>
  </si>
  <si>
    <t>24460</t>
  </si>
  <si>
    <t>24462</t>
  </si>
  <si>
    <t>24463</t>
  </si>
  <si>
    <t>นายพงศ์ภัทร  เหมหีม</t>
  </si>
  <si>
    <t>24464</t>
  </si>
  <si>
    <t>24465</t>
  </si>
  <si>
    <t>24466</t>
  </si>
  <si>
    <t>24467</t>
  </si>
  <si>
    <t>เด็กชายสริภัทร  สุกระโณ</t>
  </si>
  <si>
    <t>24468</t>
  </si>
  <si>
    <t>24469</t>
  </si>
  <si>
    <t>24470</t>
  </si>
  <si>
    <t>นายอิงคยุทธ  บุญรอด</t>
  </si>
  <si>
    <t>24471</t>
  </si>
  <si>
    <t>นายฮาฟิต  หัตถประดิษฐ์</t>
  </si>
  <si>
    <t>24992</t>
  </si>
  <si>
    <t>24472</t>
  </si>
  <si>
    <t>24473</t>
  </si>
  <si>
    <t>24474</t>
  </si>
  <si>
    <t>24475</t>
  </si>
  <si>
    <t>เด็กหญิงชนากานต์  กรอบแก้ว</t>
  </si>
  <si>
    <t>24476</t>
  </si>
  <si>
    <t>นางสาวฐิฏิกาญจน  แจ้งใจ</t>
  </si>
  <si>
    <t>24477</t>
  </si>
  <si>
    <t>24478</t>
  </si>
  <si>
    <t>เด็กหญิงธัญญรัตน์  สังข์ทอง</t>
  </si>
  <si>
    <t>24479</t>
  </si>
  <si>
    <t>เด็กหญิงนพมาศ  รัตตะพันธ์</t>
  </si>
  <si>
    <t>24480</t>
  </si>
  <si>
    <t>นางสาวนิภาวรรณ  บุญจันทร์ศรี</t>
  </si>
  <si>
    <t>24481</t>
  </si>
  <si>
    <t>เด็กหญิงนศรา  สุวรรณชาตรี</t>
  </si>
  <si>
    <t>24482</t>
  </si>
  <si>
    <t>นางสาวปาลิตา  ภูกำพล</t>
  </si>
  <si>
    <t>24484</t>
  </si>
  <si>
    <t>24485</t>
  </si>
  <si>
    <t>24486</t>
  </si>
  <si>
    <t>24487</t>
  </si>
  <si>
    <t>24490</t>
  </si>
  <si>
    <t>นางสาววรัทยา  ชูช่วย</t>
  </si>
  <si>
    <t>24491</t>
  </si>
  <si>
    <t>นางสาวสิริรัตน์  ชูรักษ์</t>
  </si>
  <si>
    <t>24492</t>
  </si>
  <si>
    <t>24493</t>
  </si>
  <si>
    <t>24494</t>
  </si>
  <si>
    <t>24495</t>
  </si>
  <si>
    <t>24496</t>
  </si>
  <si>
    <t>24497</t>
  </si>
  <si>
    <t>24498</t>
  </si>
  <si>
    <t>24499</t>
  </si>
  <si>
    <t>24500</t>
  </si>
  <si>
    <t>นายจิรภัทร  ผ่องสุวรรณ์</t>
  </si>
  <si>
    <t>24501</t>
  </si>
  <si>
    <t>เด็กชายจิรพัส  โชติเกษม</t>
  </si>
  <si>
    <t>24502</t>
  </si>
  <si>
    <t>เด็กชายฐปนรรน์  ศิลป์วิลาศ</t>
  </si>
  <si>
    <t>24503</t>
  </si>
  <si>
    <t>24504</t>
  </si>
  <si>
    <t>24505</t>
  </si>
  <si>
    <t>24506</t>
  </si>
  <si>
    <t>24507</t>
  </si>
  <si>
    <t>นายธุวานนท์  พรหมวิหาร</t>
  </si>
  <si>
    <t>24508</t>
  </si>
  <si>
    <t>24510</t>
  </si>
  <si>
    <t>24511</t>
  </si>
  <si>
    <t>24512</t>
  </si>
  <si>
    <t>24513</t>
  </si>
  <si>
    <t>24514</t>
  </si>
  <si>
    <t>24515</t>
  </si>
  <si>
    <t>เด็กชายศุภสัณห์  รักภักดี</t>
  </si>
  <si>
    <t>24516</t>
  </si>
  <si>
    <t>24517</t>
  </si>
  <si>
    <t>24518</t>
  </si>
  <si>
    <t>24519</t>
  </si>
  <si>
    <t>เด็กชายสุรศักดิ์  หมื่นแจ้ง</t>
  </si>
  <si>
    <t>24520</t>
  </si>
  <si>
    <t>24522</t>
  </si>
  <si>
    <t>24523</t>
  </si>
  <si>
    <t>24524</t>
  </si>
  <si>
    <t>เด็กหญิงกิตติ์ชญา  ทองเอื่อย</t>
  </si>
  <si>
    <t>24525</t>
  </si>
  <si>
    <t>นางสาวเกศกนก  พันธ์อร่าม</t>
  </si>
  <si>
    <t>24526</t>
  </si>
  <si>
    <t>24527</t>
  </si>
  <si>
    <t>นางสาวชุติมา  สุวรรณมณี</t>
  </si>
  <si>
    <t>24528</t>
  </si>
  <si>
    <t>นางสาวณัฐทิตา  แสงขาม</t>
  </si>
  <si>
    <t>24529</t>
  </si>
  <si>
    <t>เด็กหญิงณิชานันท์  จันทภาโส</t>
  </si>
  <si>
    <t>24530</t>
  </si>
  <si>
    <t>24531</t>
  </si>
  <si>
    <t>เด็กหญิงพักตร์พิไล  สุววรณมณี</t>
  </si>
  <si>
    <t>24534</t>
  </si>
  <si>
    <t>24535</t>
  </si>
  <si>
    <t>24536</t>
  </si>
  <si>
    <t>24537</t>
  </si>
  <si>
    <t>24540</t>
  </si>
  <si>
    <t>24542</t>
  </si>
  <si>
    <t>24543</t>
  </si>
  <si>
    <t>เด็กชายทินภัทร  ทองจันทร์แก้ว</t>
  </si>
  <si>
    <t>24544</t>
  </si>
  <si>
    <t>24545</t>
  </si>
  <si>
    <t>24546</t>
  </si>
  <si>
    <t>24547</t>
  </si>
  <si>
    <t>24552</t>
  </si>
  <si>
    <t>24553</t>
  </si>
  <si>
    <t>เด็กชายภานุวัฒน์  เจ้ยแจ่มจันทร์</t>
  </si>
  <si>
    <t>24554</t>
  </si>
  <si>
    <t>24555</t>
  </si>
  <si>
    <t>นายเมฆวัฒน์  หนูแก้ว</t>
  </si>
  <si>
    <t>24556</t>
  </si>
  <si>
    <t>24557</t>
  </si>
  <si>
    <t>24558</t>
  </si>
  <si>
    <t>24559</t>
  </si>
  <si>
    <t>เด็กชายสราวุฒิ  ปราบณรงค์</t>
  </si>
  <si>
    <t>24560</t>
  </si>
  <si>
    <t>เด็กชายอนิรุจน์  ปานแก้ว</t>
  </si>
  <si>
    <t>24980</t>
  </si>
  <si>
    <t>เด็กชายณัฐพงศ์  ชูโชติ</t>
  </si>
  <si>
    <t>24538</t>
  </si>
  <si>
    <t>นางสาวจิรายุ  บุญมาก</t>
  </si>
  <si>
    <t>24561</t>
  </si>
  <si>
    <t>24562</t>
  </si>
  <si>
    <t>24563</t>
  </si>
  <si>
    <t>24564</t>
  </si>
  <si>
    <t>24565</t>
  </si>
  <si>
    <t>นางสาวจิราพัชร  บุญชื่น</t>
  </si>
  <si>
    <t>24566</t>
  </si>
  <si>
    <t>24568</t>
  </si>
  <si>
    <t>24569</t>
  </si>
  <si>
    <t>24570</t>
  </si>
  <si>
    <t>24571</t>
  </si>
  <si>
    <t>24572</t>
  </si>
  <si>
    <t>เด็กหญิงปทิตตา  จันทะภาโส</t>
  </si>
  <si>
    <t>24573</t>
  </si>
  <si>
    <t>24574</t>
  </si>
  <si>
    <t>24575</t>
  </si>
  <si>
    <t>24576</t>
  </si>
  <si>
    <t>เด็กหญิงอุดมการณ์  แป้นเอียด</t>
  </si>
  <si>
    <t>24577</t>
  </si>
  <si>
    <t>24578</t>
  </si>
  <si>
    <t>24579</t>
  </si>
  <si>
    <t>24580</t>
  </si>
  <si>
    <t>24581</t>
  </si>
  <si>
    <t>นายนันทพัทธ์  พวงแก้ว</t>
  </si>
  <si>
    <t>24582</t>
  </si>
  <si>
    <t>24583</t>
  </si>
  <si>
    <t>นายพระนาย  เพชรคง</t>
  </si>
  <si>
    <t>24584</t>
  </si>
  <si>
    <t>24585</t>
  </si>
  <si>
    <t>เด็กชายสุภกิณห์  ชุมวงค์</t>
  </si>
  <si>
    <t>24586</t>
  </si>
  <si>
    <t>24587</t>
  </si>
  <si>
    <t>24588</t>
  </si>
  <si>
    <t>24590</t>
  </si>
  <si>
    <t>24591</t>
  </si>
  <si>
    <t>24592</t>
  </si>
  <si>
    <t>นางสาวอมลวรรณ  บุญมณี</t>
  </si>
  <si>
    <t>24593</t>
  </si>
  <si>
    <t>เด็กชายปรมี  ชูแสง</t>
  </si>
  <si>
    <t>24594</t>
  </si>
  <si>
    <t>เด็กหญิงธวัลย์รัตน์  อุไรพันธ์ุ</t>
  </si>
  <si>
    <t>24595</t>
  </si>
  <si>
    <t>นางสาวกรวรินทร์  ชูประสูติ</t>
  </si>
  <si>
    <t>24596</t>
  </si>
  <si>
    <t>เด็กชายเกียรติศักดิ์  เจียระนัย</t>
  </si>
  <si>
    <t>24598</t>
  </si>
  <si>
    <t>24601</t>
  </si>
  <si>
    <t>นายพัฒณธรณ์  แก้วจังหวัด</t>
  </si>
  <si>
    <t>24602</t>
  </si>
  <si>
    <t>เด็กชายพาวินท์  ชูแก้ว</t>
  </si>
  <si>
    <t>24604</t>
  </si>
  <si>
    <t>นายภรัณยู  มณีโชติ</t>
  </si>
  <si>
    <t>24605</t>
  </si>
  <si>
    <t>เด็กชายภานุกร  สีมาเมือง</t>
  </si>
  <si>
    <t>24606</t>
  </si>
  <si>
    <t>24608</t>
  </si>
  <si>
    <t>24610</t>
  </si>
  <si>
    <t>นายสรพัศ  หนูมาก</t>
  </si>
  <si>
    <t>24611</t>
  </si>
  <si>
    <t>นายสราวุธ  ชูชะลิ</t>
  </si>
  <si>
    <t>24612</t>
  </si>
  <si>
    <t>เด็กชายอาทิตย์  สุระคำแหง</t>
  </si>
  <si>
    <t>24613</t>
  </si>
  <si>
    <t>24999</t>
  </si>
  <si>
    <t>25001</t>
  </si>
  <si>
    <t>24615</t>
  </si>
  <si>
    <t>24616</t>
  </si>
  <si>
    <t>เด็กชายชนาธิป  เซ่งซิ้ว</t>
  </si>
  <si>
    <t>24617</t>
  </si>
  <si>
    <t>24618</t>
  </si>
  <si>
    <t>เด็กชายณัฐวุฒิ  ขาวพรม</t>
  </si>
  <si>
    <t>24619</t>
  </si>
  <si>
    <t>24620</t>
  </si>
  <si>
    <t>นายปัญญากร  ยอดเจริญ</t>
  </si>
  <si>
    <t>24621</t>
  </si>
  <si>
    <t>24622</t>
  </si>
  <si>
    <t>นายพลากร  แสงคง</t>
  </si>
  <si>
    <t>24623</t>
  </si>
  <si>
    <t>24624</t>
  </si>
  <si>
    <t>24625</t>
  </si>
  <si>
    <t>24626</t>
  </si>
  <si>
    <t>24628</t>
  </si>
  <si>
    <t>นายศุภกฤต  คงสม</t>
  </si>
  <si>
    <t>24629</t>
  </si>
  <si>
    <t>24630</t>
  </si>
  <si>
    <t>นายอนุชิต  สงค์เกื้อ</t>
  </si>
  <si>
    <t>24631</t>
  </si>
  <si>
    <t>24632</t>
  </si>
  <si>
    <t>นางสาวกัญจน์จิรา  ชุมภูโกด</t>
  </si>
  <si>
    <t>24633</t>
  </si>
  <si>
    <t>24634</t>
  </si>
  <si>
    <t>24635</t>
  </si>
  <si>
    <t>24636</t>
  </si>
  <si>
    <t>นางสาวจิรฐิดา  มากจงดี</t>
  </si>
  <si>
    <t>24637</t>
  </si>
  <si>
    <t>24638</t>
  </si>
  <si>
    <t>24639</t>
  </si>
  <si>
    <t>24640</t>
  </si>
  <si>
    <t>นางสาวฝนรดา  แก้วมณี</t>
  </si>
  <si>
    <t>24641</t>
  </si>
  <si>
    <t>24642</t>
  </si>
  <si>
    <t>24643</t>
  </si>
  <si>
    <t>24644</t>
  </si>
  <si>
    <t>24645</t>
  </si>
  <si>
    <t>24646</t>
  </si>
  <si>
    <t>24647</t>
  </si>
  <si>
    <t>24648</t>
  </si>
  <si>
    <t>นางสาวสโรชา  แก้วมณี</t>
  </si>
  <si>
    <t>24649</t>
  </si>
  <si>
    <t>24650</t>
  </si>
  <si>
    <t>24651</t>
  </si>
  <si>
    <t>24652</t>
  </si>
  <si>
    <t>24979</t>
  </si>
  <si>
    <t>นางสาวธนาวดี  บัวสม</t>
  </si>
  <si>
    <t>24654</t>
  </si>
  <si>
    <t>24655</t>
  </si>
  <si>
    <t>24656</t>
  </si>
  <si>
    <t>24657</t>
  </si>
  <si>
    <t>เด็กชายภัทรพล  จันทสุริวงค์</t>
  </si>
  <si>
    <t>24658</t>
  </si>
  <si>
    <t>24659</t>
  </si>
  <si>
    <t>นางสาวกานต์ศิริ  ตำวะสา</t>
  </si>
  <si>
    <t>24661</t>
  </si>
  <si>
    <t>24662</t>
  </si>
  <si>
    <t>24664</t>
  </si>
  <si>
    <t>24665</t>
  </si>
  <si>
    <t>นางสาวศุภมาส  จารัตน์</t>
  </si>
  <si>
    <t>24666</t>
  </si>
  <si>
    <t>นางสาวอัมนี  เหมหีม</t>
  </si>
  <si>
    <t>24667</t>
  </si>
  <si>
    <t>เด็กหญิงอัศมารินทร์  ชุ่มเชิงงรักษ์</t>
  </si>
  <si>
    <t>นายจิรพัฒน์  สังคะระ</t>
  </si>
  <si>
    <t>นายธนวัฒน์  ่อ่อนทอง</t>
  </si>
  <si>
    <t>นายธนวัตน์  เพ็ชรรัตน์</t>
  </si>
  <si>
    <t>นายพรหมเมศวร์  กาญจนะ</t>
  </si>
  <si>
    <t>นายอันดามัน  เกตุแก้ว</t>
  </si>
  <si>
    <t>24948</t>
  </si>
  <si>
    <t>นางสาวกฤตยา  บิลังโหลด</t>
  </si>
  <si>
    <t>24986</t>
  </si>
  <si>
    <t>นางสาวนงนภัส  บุญชื่น</t>
  </si>
  <si>
    <t>24950</t>
  </si>
  <si>
    <t>นางสาวยุวดี  ขวัญซ้าย</t>
  </si>
  <si>
    <t>24951</t>
  </si>
  <si>
    <t>นางสาวกนกพร  เสมอมาศ</t>
  </si>
  <si>
    <t>24952</t>
  </si>
  <si>
    <t>นางสาวฐิติรัตน์  หนูคงแก้ว</t>
  </si>
  <si>
    <t>24953</t>
  </si>
  <si>
    <t>นางสาวนภสร  ภู่ทอง</t>
  </si>
  <si>
    <t>24954</t>
  </si>
  <si>
    <t>24955</t>
  </si>
  <si>
    <t>นางสาวรัชนก  แสงสุวรรณ</t>
  </si>
  <si>
    <t>24956</t>
  </si>
  <si>
    <t>นางสาวรุ่งนภา  แก้วโชติ</t>
  </si>
  <si>
    <t>24957</t>
  </si>
  <si>
    <t>นางสาววรรนิสา  จูดจันทร์</t>
  </si>
  <si>
    <t>23966</t>
  </si>
  <si>
    <t>นายธนพัฒน์  คงพูล</t>
  </si>
  <si>
    <t>24958</t>
  </si>
  <si>
    <t>24959</t>
  </si>
  <si>
    <t>นายณัฐวุฒิ  ขุนเพ็ขร</t>
  </si>
  <si>
    <t>24960</t>
  </si>
  <si>
    <t>24000</t>
  </si>
  <si>
    <t>24001</t>
  </si>
  <si>
    <t>นางสาวอมิตา  หมัดแหละ</t>
  </si>
  <si>
    <t>24962</t>
  </si>
  <si>
    <t>24963</t>
  </si>
  <si>
    <t>24964</t>
  </si>
  <si>
    <t>นางสาวฟารีน่า  มุสิกะไชย</t>
  </si>
  <si>
    <t>24966</t>
  </si>
  <si>
    <t>นางสาวสุนิสา  บูรณ์เพชร</t>
  </si>
  <si>
    <t>24967</t>
  </si>
  <si>
    <t>24985</t>
  </si>
  <si>
    <t>24082</t>
  </si>
  <si>
    <t>นายกฤษกร  เทพคงคา</t>
  </si>
  <si>
    <t>24968</t>
  </si>
  <si>
    <t>นายจีรทีปต์  คังคะโม</t>
  </si>
  <si>
    <t>24969</t>
  </si>
  <si>
    <t>นายชนัตธรณ์  ไอซ์ฮอน</t>
  </si>
  <si>
    <t>24971</t>
  </si>
  <si>
    <t>นายอานัส  นันทิโล</t>
  </si>
  <si>
    <t>23983</t>
  </si>
  <si>
    <t>24178</t>
  </si>
  <si>
    <t>24972</t>
  </si>
  <si>
    <t>นางสาวกนกพร  สุวรรณคีรี</t>
  </si>
  <si>
    <t>24973</t>
  </si>
  <si>
    <t>นางสาวธารใส  กาญจนโรจน์</t>
  </si>
  <si>
    <t>24974</t>
  </si>
  <si>
    <t>นางสาวสิวารักษ์  สายเอียด</t>
  </si>
  <si>
    <t>25003</t>
  </si>
  <si>
    <t>นางสาวพรพนิต  สุจริตธุระการ</t>
  </si>
  <si>
    <t>เด็กหญิงภัคจิรา  วิจิตร</t>
  </si>
  <si>
    <t>25132</t>
  </si>
  <si>
    <t>25133</t>
  </si>
  <si>
    <t>25134</t>
  </si>
  <si>
    <t>25135</t>
  </si>
  <si>
    <t>25136</t>
  </si>
  <si>
    <t>25137</t>
  </si>
  <si>
    <t>25138</t>
  </si>
  <si>
    <t>25139</t>
  </si>
  <si>
    <t>25140</t>
  </si>
  <si>
    <t>25141</t>
  </si>
  <si>
    <t>25142</t>
  </si>
  <si>
    <t>25143</t>
  </si>
  <si>
    <t>25144</t>
  </si>
  <si>
    <t>25145</t>
  </si>
  <si>
    <t>25146</t>
  </si>
  <si>
    <t>25147</t>
  </si>
  <si>
    <t>25148</t>
  </si>
  <si>
    <t>25149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</si>
  <si>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</si>
  <si>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</si>
  <si>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</si>
  <si>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</si>
  <si>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</si>
  <si>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</si>
  <si>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</si>
  <si>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</si>
  <si>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</si>
  <si>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</si>
  <si>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</si>
  <si>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</si>
  <si>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</si>
  <si>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</si>
  <si>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</si>
  <si>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</si>
  <si>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</si>
  <si>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</si>
  <si>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</si>
  <si>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</si>
  <si>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25170</t>
  </si>
  <si>
    <t>25171</t>
  </si>
  <si>
    <t>25172</t>
  </si>
  <si>
    <t>25173</t>
  </si>
  <si>
    <t>25174</t>
  </si>
  <si>
    <t>25175</t>
  </si>
  <si>
    <t>25176</t>
  </si>
  <si>
    <t>25177</t>
  </si>
  <si>
    <t>25178</t>
  </si>
  <si>
    <t>25179</t>
  </si>
  <si>
    <t>25180</t>
  </si>
  <si>
    <t>25181</t>
  </si>
  <si>
    <t>25182</t>
  </si>
  <si>
    <t>25183</t>
  </si>
  <si>
    <t>25184</t>
  </si>
  <si>
    <t>25185</t>
  </si>
  <si>
    <t>25186</t>
  </si>
  <si>
    <t>25187</t>
  </si>
  <si>
    <t>25188</t>
  </si>
  <si>
    <t>25189</t>
  </si>
  <si>
    <t>25190</t>
  </si>
  <si>
    <t>25191</t>
  </si>
  <si>
    <t>25192</t>
  </si>
  <si>
    <t>25193</t>
  </si>
  <si>
    <t>25194</t>
  </si>
  <si>
    <t>25195</t>
  </si>
  <si>
    <t>25196</t>
  </si>
  <si>
    <t>25197</t>
  </si>
  <si>
    <t>25198</t>
  </si>
  <si>
    <t>25199</t>
  </si>
  <si>
    <t>25200</t>
  </si>
  <si>
    <t>25201</t>
  </si>
  <si>
    <t>25202</t>
  </si>
  <si>
    <t>25203</t>
  </si>
  <si>
    <t>25204</t>
  </si>
  <si>
    <t>25205</t>
  </si>
  <si>
    <t>25206</t>
  </si>
  <si>
    <t>25207</t>
  </si>
  <si>
    <t>25209</t>
  </si>
  <si>
    <t>25210</t>
  </si>
  <si>
    <t>25211</t>
  </si>
  <si>
    <t>25212</t>
  </si>
  <si>
    <t>25213</t>
  </si>
  <si>
    <t>25214</t>
  </si>
  <si>
    <t>25215</t>
  </si>
  <si>
    <t>25216</t>
  </si>
  <si>
    <t>25217</t>
  </si>
  <si>
    <t>25218</t>
  </si>
  <si>
    <t>25219</t>
  </si>
  <si>
    <t>25220</t>
  </si>
  <si>
    <t>25221</t>
  </si>
  <si>
    <t>25222</t>
  </si>
  <si>
    <t>25223</t>
  </si>
  <si>
    <t>นางสาวสุนิษา  ธรรมสระ</t>
  </si>
  <si>
    <t>นางสาวสุนิษา  กาญจนชาติ</t>
  </si>
  <si>
    <t>25244</t>
  </si>
  <si>
    <t>25247</t>
  </si>
  <si>
    <t>เด็กชายฮาฟิซ  ผลโสดา</t>
  </si>
  <si>
    <t>24599</t>
  </si>
  <si>
    <t>เด็กชายนันทพัฒน์  หลีเจริญ</t>
  </si>
  <si>
    <t>เด็กชายณพิชญ์  เสนแก้ว</t>
  </si>
  <si>
    <t>25278</t>
  </si>
  <si>
    <t>เด็กหญิงมณีรัตน์  มดคัน</t>
  </si>
  <si>
    <t>25271</t>
  </si>
  <si>
    <t>เด็กชายอภิสิทธิ์  ศรีสุวรรณ</t>
  </si>
  <si>
    <t>เด็กชายปนิธิ  ไข่สังข์</t>
  </si>
  <si>
    <t>25275</t>
  </si>
  <si>
    <t>เด็กหญิงฮันนีฟา  นะฮา</t>
  </si>
  <si>
    <t>25279</t>
  </si>
  <si>
    <t>เด็กหญิงทิฆัมพร  หวันชิตนาย</t>
  </si>
  <si>
    <t>25276</t>
  </si>
  <si>
    <t>25277</t>
  </si>
  <si>
    <t>เด็กหญิงปิยนุช  หลีหมวด</t>
  </si>
  <si>
    <t>เด็กหญิงปนัดดา  เลบ้านแท่น</t>
  </si>
  <si>
    <t>24976</t>
  </si>
  <si>
    <t>นางสาวนิชนาถ  ทิพย์กิ้ม</t>
  </si>
  <si>
    <t>นางสาววรัชญา  หมัดสี</t>
  </si>
  <si>
    <t>นายบุญยารัก  พลเที่ยง</t>
  </si>
  <si>
    <t>นายพิทวัส  ชัยณรงค์</t>
  </si>
  <si>
    <t>นางสาวรินรดา  แสงคงเรือง</t>
  </si>
  <si>
    <t>นางสาวลลณีย์  บิลสีไหม</t>
  </si>
  <si>
    <t>นางสาวกิ่งกาญจน์  เจ๊ะบงสู</t>
  </si>
  <si>
    <t>เด็กหญิงสุพัชชา   ฆังคะสุวรรณ</t>
  </si>
  <si>
    <t>เด็กหญิงน้ำทิพย์  นวนจันทร์</t>
  </si>
  <si>
    <t>43</t>
  </si>
  <si>
    <t>44</t>
  </si>
  <si>
    <t>นายสิรวิชญ์  วุ่นบุญชู</t>
  </si>
  <si>
    <t>เด็กหญิงขวัญฤทัย  ขวัญหลี</t>
  </si>
  <si>
    <t>เด็กหญิงอริศรา  หวันชิตนาย</t>
  </si>
  <si>
    <t>เด็กหญิงพัชรี  ลำดวน</t>
  </si>
  <si>
    <t>เด็กหญิงนิศานาถ  ทองวล</t>
  </si>
  <si>
    <t xml:space="preserve">นายกรพิพัตร์  ทองสิวรรณ์ </t>
  </si>
  <si>
    <t>25287</t>
  </si>
  <si>
    <t>เด็กชายขัตติกร  ดลเขียว</t>
  </si>
  <si>
    <t>เด็กหญิงรัชนี  ขวัญหลี</t>
  </si>
  <si>
    <t>เด็กชายพนมกร  ชาติไทย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</si>
</sst>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sz val="14"/>
      <color indexed="8"/>
      <name val="TH SarabunPSK"/>
      <family val="2"/>
    </font>
    <font>
      <sz val="16"/>
      <name val="Angsana New"/>
      <family val="1"/>
    </font>
    <font>
      <sz val="14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sz val="1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4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top"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 vertical="top" wrapText="1" readingOrder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 readingOrder="1"/>
    </xf>
    <xf numFmtId="4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 readingOrder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2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49" fontId="7" fillId="0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7" fillId="0" borderId="14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7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0" xfId="0" applyFont="1" applyBorder="1" applyAlignment="1">
      <alignment horizontal="center" vertical="top" wrapText="1" readingOrder="1"/>
    </xf>
    <xf numFmtId="49" fontId="7" fillId="0" borderId="18" xfId="0" applyNumberFormat="1" applyFont="1" applyFill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49" fontId="7" fillId="0" borderId="11" xfId="0" applyNumberFormat="1" applyFont="1" applyFill="1" applyBorder="1" applyAlignment="1" applyProtection="1">
      <alignment horizontal="left" vertical="center" shrinkToFit="1"/>
      <protection/>
    </xf>
    <xf numFmtId="49" fontId="7" fillId="0" borderId="18" xfId="0" applyNumberFormat="1" applyFont="1" applyFill="1" applyBorder="1" applyAlignment="1" applyProtection="1">
      <alignment horizontal="left" vertical="center" shrinkToFit="1"/>
      <protection/>
    </xf>
    <xf numFmtId="0" fontId="9" fillId="0" borderId="11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center" wrapText="1" readingOrder="1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top" wrapText="1" readingOrder="1"/>
    </xf>
    <xf numFmtId="49" fontId="8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 wrapText="1" readingOrder="1"/>
    </xf>
    <xf numFmtId="0" fontId="0" fillId="0" borderId="10" xfId="0" applyFont="1" applyBorder="1" applyAlignment="1">
      <alignment/>
    </xf>
    <xf numFmtId="49" fontId="7" fillId="0" borderId="18" xfId="0" applyNumberFormat="1" applyFont="1" applyFill="1" applyBorder="1" applyAlignment="1" applyProtection="1">
      <alignment horizontal="left" vertical="top" shrinkToFit="1"/>
      <protection/>
    </xf>
    <xf numFmtId="49" fontId="7" fillId="0" borderId="11" xfId="0" applyNumberFormat="1" applyFont="1" applyFill="1" applyBorder="1" applyAlignment="1" applyProtection="1">
      <alignment horizontal="left" vertical="top" shrinkToFit="1"/>
      <protection/>
    </xf>
    <xf numFmtId="49" fontId="7" fillId="0" borderId="13" xfId="0" applyNumberFormat="1" applyFont="1" applyBorder="1" applyAlignment="1" applyProtection="1">
      <alignment vertical="top" wrapText="1"/>
      <protection/>
    </xf>
    <xf numFmtId="0" fontId="7" fillId="0" borderId="11" xfId="0" applyFont="1" applyBorder="1" applyAlignment="1">
      <alignment vertical="top"/>
    </xf>
    <xf numFmtId="0" fontId="8" fillId="0" borderId="1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shrinkToFit="1"/>
      <protection/>
    </xf>
    <xf numFmtId="49" fontId="7" fillId="0" borderId="18" xfId="0" applyNumberFormat="1" applyFont="1" applyFill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ผลรวม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457"/>
  <sheetViews>
    <sheetView tabSelected="1" view="pageBreakPreview" zoomScale="130" zoomScaleNormal="130" zoomScaleSheetLayoutView="130" zoomScalePageLayoutView="0" workbookViewId="0" topLeftCell="A1408">
      <selection activeCell="I1442" sqref="I1442"/>
    </sheetView>
  </sheetViews>
  <sheetFormatPr defaultColWidth="9.140625" defaultRowHeight="18" customHeight="1"/>
  <cols>
    <col min="1" max="1" width="4.7109375" style="40" customWidth="1"/>
    <col min="2" max="2" width="8.28125" style="40" customWidth="1"/>
    <col min="3" max="3" width="27.00390625" style="85" customWidth="1"/>
    <col min="4" max="4" width="3.7109375" style="41" customWidth="1"/>
    <col min="5" max="5" width="3.8515625" style="80" customWidth="1"/>
    <col min="6" max="15" width="3.7109375" style="80" customWidth="1"/>
    <col min="16" max="16" width="7.28125" style="80" customWidth="1"/>
    <col min="17" max="17" width="0.13671875" style="80" hidden="1" customWidth="1"/>
    <col min="18" max="18" width="3.8515625" style="80" hidden="1" customWidth="1"/>
    <col min="19" max="90" width="9.140625" style="24" customWidth="1"/>
    <col min="91" max="16384" width="9.140625" style="25" customWidth="1"/>
  </cols>
  <sheetData>
    <row r="1" spans="1:18" ht="18" customHeight="1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8" customHeight="1">
      <c r="A2" s="120" t="s">
        <v>1120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26"/>
    </row>
    <row r="3" spans="1:18" ht="18" customHeight="1">
      <c r="A3" s="120" t="s">
        <v>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8" customHeight="1">
      <c r="A4" s="122" t="s">
        <v>0</v>
      </c>
      <c r="B4" s="122" t="s">
        <v>2</v>
      </c>
      <c r="C4" s="124"/>
      <c r="D4" s="126" t="s">
        <v>3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23"/>
    </row>
    <row r="5" spans="1:18" ht="18" customHeight="1">
      <c r="A5" s="123"/>
      <c r="B5" s="123"/>
      <c r="C5" s="125"/>
      <c r="D5" s="30">
        <v>1</v>
      </c>
      <c r="E5" s="28">
        <v>2</v>
      </c>
      <c r="F5" s="30">
        <v>3</v>
      </c>
      <c r="G5" s="30">
        <v>4</v>
      </c>
      <c r="H5" s="30">
        <v>5</v>
      </c>
      <c r="I5" s="30">
        <v>6</v>
      </c>
      <c r="J5" s="30">
        <v>7</v>
      </c>
      <c r="K5" s="30">
        <v>8</v>
      </c>
      <c r="L5" s="30">
        <v>9</v>
      </c>
      <c r="M5" s="30">
        <v>10</v>
      </c>
      <c r="N5" s="30" t="s">
        <v>8</v>
      </c>
      <c r="O5" s="30" t="s">
        <v>9</v>
      </c>
      <c r="P5" s="30" t="s">
        <v>5</v>
      </c>
      <c r="Q5" s="31" t="s">
        <v>6</v>
      </c>
      <c r="R5" s="27"/>
    </row>
    <row r="6" spans="1:18" ht="18" customHeight="1">
      <c r="A6" s="29" t="s">
        <v>10</v>
      </c>
      <c r="B6" s="29" t="s">
        <v>844</v>
      </c>
      <c r="C6" s="91" t="s">
        <v>1533</v>
      </c>
      <c r="D6" s="30"/>
      <c r="E6" s="28"/>
      <c r="F6" s="30"/>
      <c r="G6" s="30"/>
      <c r="H6" s="30"/>
      <c r="I6" s="30"/>
      <c r="J6" s="30"/>
      <c r="K6" s="30"/>
      <c r="L6" s="30"/>
      <c r="M6" s="30"/>
      <c r="N6" s="30"/>
      <c r="O6" s="28"/>
      <c r="P6" s="30"/>
      <c r="Q6" s="31"/>
      <c r="R6" s="27"/>
    </row>
    <row r="7" spans="1:18" ht="18" customHeight="1">
      <c r="A7" s="29" t="s">
        <v>11</v>
      </c>
      <c r="B7" s="29" t="s">
        <v>845</v>
      </c>
      <c r="C7" s="91" t="s">
        <v>1534</v>
      </c>
      <c r="D7" s="30"/>
      <c r="E7" s="28"/>
      <c r="F7" s="30"/>
      <c r="G7" s="30"/>
      <c r="H7" s="30"/>
      <c r="I7" s="30"/>
      <c r="J7" s="30"/>
      <c r="K7" s="30"/>
      <c r="L7" s="30"/>
      <c r="M7" s="30"/>
      <c r="N7" s="30"/>
      <c r="O7" s="28"/>
      <c r="P7" s="30"/>
      <c r="Q7" s="31"/>
      <c r="R7" s="27"/>
    </row>
    <row r="8" spans="1:18" ht="18" customHeight="1">
      <c r="A8" s="29" t="s">
        <v>12</v>
      </c>
      <c r="B8" s="29" t="s">
        <v>846</v>
      </c>
      <c r="C8" s="91" t="s">
        <v>1535</v>
      </c>
      <c r="D8" s="30"/>
      <c r="E8" s="28"/>
      <c r="F8" s="30"/>
      <c r="G8" s="30"/>
      <c r="H8" s="30"/>
      <c r="I8" s="30"/>
      <c r="J8" s="30"/>
      <c r="K8" s="30"/>
      <c r="L8" s="30"/>
      <c r="M8" s="30"/>
      <c r="N8" s="30"/>
      <c r="O8" s="28"/>
      <c r="P8" s="30"/>
      <c r="Q8" s="31"/>
      <c r="R8" s="27"/>
    </row>
    <row r="9" spans="1:18" ht="18" customHeight="1">
      <c r="A9" s="29" t="s">
        <v>13</v>
      </c>
      <c r="B9" s="29" t="s">
        <v>847</v>
      </c>
      <c r="C9" s="91" t="s">
        <v>1536</v>
      </c>
      <c r="D9" s="30"/>
      <c r="E9" s="28"/>
      <c r="F9" s="30"/>
      <c r="G9" s="30"/>
      <c r="H9" s="30"/>
      <c r="I9" s="30"/>
      <c r="J9" s="30"/>
      <c r="K9" s="30"/>
      <c r="L9" s="30"/>
      <c r="M9" s="30"/>
      <c r="N9" s="30"/>
      <c r="O9" s="28"/>
      <c r="P9" s="30"/>
      <c r="Q9" s="31"/>
      <c r="R9" s="27"/>
    </row>
    <row r="10" spans="1:18" ht="18" customHeight="1">
      <c r="A10" s="29" t="s">
        <v>14</v>
      </c>
      <c r="B10" s="29" t="s">
        <v>848</v>
      </c>
      <c r="C10" s="91" t="s">
        <v>1537</v>
      </c>
      <c r="D10" s="30"/>
      <c r="E10" s="28"/>
      <c r="F10" s="30"/>
      <c r="G10" s="30"/>
      <c r="H10" s="30"/>
      <c r="I10" s="30"/>
      <c r="J10" s="30"/>
      <c r="K10" s="30"/>
      <c r="L10" s="30"/>
      <c r="M10" s="30"/>
      <c r="N10" s="30"/>
      <c r="O10" s="28"/>
      <c r="P10" s="30"/>
      <c r="Q10" s="31"/>
      <c r="R10" s="27"/>
    </row>
    <row r="11" spans="1:18" ht="18" customHeight="1">
      <c r="A11" s="29" t="s">
        <v>15</v>
      </c>
      <c r="B11" s="29" t="s">
        <v>849</v>
      </c>
      <c r="C11" s="91" t="s">
        <v>1538</v>
      </c>
      <c r="D11" s="30"/>
      <c r="E11" s="28"/>
      <c r="F11" s="30"/>
      <c r="G11" s="30"/>
      <c r="H11" s="30"/>
      <c r="I11" s="30"/>
      <c r="J11" s="30"/>
      <c r="K11" s="30"/>
      <c r="L11" s="30"/>
      <c r="M11" s="30"/>
      <c r="N11" s="30"/>
      <c r="O11" s="28"/>
      <c r="P11" s="30"/>
      <c r="Q11" s="31"/>
      <c r="R11" s="27"/>
    </row>
    <row r="12" spans="1:18" ht="18" customHeight="1">
      <c r="A12" s="29" t="s">
        <v>16</v>
      </c>
      <c r="B12" s="29" t="s">
        <v>850</v>
      </c>
      <c r="C12" s="91" t="s">
        <v>1539</v>
      </c>
      <c r="D12" s="30"/>
      <c r="E12" s="28"/>
      <c r="F12" s="30"/>
      <c r="G12" s="30"/>
      <c r="H12" s="30"/>
      <c r="I12" s="30"/>
      <c r="J12" s="30"/>
      <c r="K12" s="30"/>
      <c r="L12" s="30"/>
      <c r="M12" s="30"/>
      <c r="N12" s="30"/>
      <c r="O12" s="28"/>
      <c r="P12" s="30"/>
      <c r="Q12" s="31"/>
      <c r="R12" s="27"/>
    </row>
    <row r="13" spans="1:18" ht="18" customHeight="1">
      <c r="A13" s="29" t="s">
        <v>17</v>
      </c>
      <c r="B13" s="29" t="s">
        <v>851</v>
      </c>
      <c r="C13" s="91" t="s">
        <v>1540</v>
      </c>
      <c r="D13" s="30"/>
      <c r="E13" s="28"/>
      <c r="F13" s="30"/>
      <c r="G13" s="30"/>
      <c r="H13" s="30"/>
      <c r="I13" s="30"/>
      <c r="J13" s="30"/>
      <c r="K13" s="30"/>
      <c r="L13" s="30"/>
      <c r="M13" s="30"/>
      <c r="N13" s="30"/>
      <c r="O13" s="28"/>
      <c r="P13" s="30"/>
      <c r="Q13" s="31"/>
      <c r="R13" s="27"/>
    </row>
    <row r="14" spans="1:18" ht="18" customHeight="1">
      <c r="A14" s="29" t="s">
        <v>18</v>
      </c>
      <c r="B14" s="29" t="s">
        <v>852</v>
      </c>
      <c r="C14" s="91" t="s">
        <v>1541</v>
      </c>
      <c r="D14" s="30"/>
      <c r="E14" s="28"/>
      <c r="F14" s="30"/>
      <c r="G14" s="30"/>
      <c r="H14" s="30"/>
      <c r="I14" s="30"/>
      <c r="J14" s="30"/>
      <c r="K14" s="30"/>
      <c r="L14" s="30"/>
      <c r="M14" s="30"/>
      <c r="N14" s="30"/>
      <c r="O14" s="28"/>
      <c r="P14" s="30"/>
      <c r="Q14" s="31"/>
      <c r="R14" s="27"/>
    </row>
    <row r="15" spans="1:18" ht="18" customHeight="1">
      <c r="A15" s="29" t="s">
        <v>19</v>
      </c>
      <c r="B15" s="29" t="s">
        <v>853</v>
      </c>
      <c r="C15" s="91" t="s">
        <v>1542</v>
      </c>
      <c r="D15" s="30"/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28"/>
      <c r="P15" s="30"/>
      <c r="Q15" s="31"/>
      <c r="R15" s="27"/>
    </row>
    <row r="16" spans="1:18" ht="18" customHeight="1">
      <c r="A16" s="29" t="s">
        <v>20</v>
      </c>
      <c r="B16" s="29" t="s">
        <v>854</v>
      </c>
      <c r="C16" s="91" t="s">
        <v>1543</v>
      </c>
      <c r="D16" s="30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28"/>
      <c r="P16" s="30"/>
      <c r="Q16" s="31"/>
      <c r="R16" s="27"/>
    </row>
    <row r="17" spans="1:18" ht="18" customHeight="1">
      <c r="A17" s="29" t="s">
        <v>21</v>
      </c>
      <c r="B17" s="29" t="s">
        <v>855</v>
      </c>
      <c r="C17" s="91" t="s">
        <v>1544</v>
      </c>
      <c r="D17" s="30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28"/>
      <c r="P17" s="30"/>
      <c r="Q17" s="31"/>
      <c r="R17" s="27"/>
    </row>
    <row r="18" spans="1:18" ht="18" customHeight="1">
      <c r="A18" s="29" t="s">
        <v>22</v>
      </c>
      <c r="B18" s="29" t="s">
        <v>856</v>
      </c>
      <c r="C18" s="91" t="s">
        <v>1545</v>
      </c>
      <c r="D18" s="30"/>
      <c r="E18" s="28"/>
      <c r="F18" s="30"/>
      <c r="G18" s="30"/>
      <c r="H18" s="30"/>
      <c r="I18" s="30"/>
      <c r="J18" s="30"/>
      <c r="K18" s="30"/>
      <c r="L18" s="30"/>
      <c r="M18" s="30"/>
      <c r="N18" s="30"/>
      <c r="O18" s="28"/>
      <c r="P18" s="30"/>
      <c r="Q18" s="31"/>
      <c r="R18" s="27"/>
    </row>
    <row r="19" spans="1:18" ht="18" customHeight="1">
      <c r="A19" s="29" t="s">
        <v>23</v>
      </c>
      <c r="B19" s="29" t="s">
        <v>857</v>
      </c>
      <c r="C19" s="91" t="s">
        <v>1546</v>
      </c>
      <c r="D19" s="30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28"/>
      <c r="P19" s="30"/>
      <c r="Q19" s="31"/>
      <c r="R19" s="27"/>
    </row>
    <row r="20" spans="1:18" ht="18" customHeight="1">
      <c r="A20" s="29" t="s">
        <v>24</v>
      </c>
      <c r="B20" s="29" t="s">
        <v>858</v>
      </c>
      <c r="C20" s="91" t="s">
        <v>1547</v>
      </c>
      <c r="D20" s="30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28"/>
      <c r="P20" s="30"/>
      <c r="Q20" s="31"/>
      <c r="R20" s="27"/>
    </row>
    <row r="21" spans="1:18" ht="18" customHeight="1">
      <c r="A21" s="29" t="s">
        <v>25</v>
      </c>
      <c r="B21" s="29" t="s">
        <v>859</v>
      </c>
      <c r="C21" s="91" t="s">
        <v>1548</v>
      </c>
      <c r="D21" s="30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28"/>
      <c r="P21" s="30"/>
      <c r="Q21" s="31"/>
      <c r="R21" s="27"/>
    </row>
    <row r="22" spans="1:18" ht="18" customHeight="1">
      <c r="A22" s="29" t="s">
        <v>26</v>
      </c>
      <c r="B22" s="29" t="s">
        <v>860</v>
      </c>
      <c r="C22" s="91" t="s">
        <v>1549</v>
      </c>
      <c r="D22" s="30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28"/>
      <c r="P22" s="30"/>
      <c r="Q22" s="31"/>
      <c r="R22" s="27"/>
    </row>
    <row r="23" spans="1:18" ht="18" customHeight="1">
      <c r="A23" s="29" t="s">
        <v>27</v>
      </c>
      <c r="B23" s="29" t="s">
        <v>861</v>
      </c>
      <c r="C23" s="91" t="s">
        <v>1550</v>
      </c>
      <c r="D23" s="30"/>
      <c r="E23" s="28"/>
      <c r="F23" s="30"/>
      <c r="G23" s="30"/>
      <c r="H23" s="30"/>
      <c r="I23" s="30"/>
      <c r="J23" s="30"/>
      <c r="K23" s="30"/>
      <c r="L23" s="30"/>
      <c r="M23" s="30"/>
      <c r="N23" s="30"/>
      <c r="O23" s="28"/>
      <c r="P23" s="30"/>
      <c r="Q23" s="31"/>
      <c r="R23" s="27"/>
    </row>
    <row r="24" spans="1:18" ht="18" customHeight="1">
      <c r="A24" s="29" t="s">
        <v>28</v>
      </c>
      <c r="B24" s="29" t="s">
        <v>862</v>
      </c>
      <c r="C24" s="91" t="s">
        <v>1551</v>
      </c>
      <c r="D24" s="30"/>
      <c r="E24" s="28"/>
      <c r="F24" s="30"/>
      <c r="G24" s="30"/>
      <c r="H24" s="30"/>
      <c r="I24" s="30"/>
      <c r="J24" s="30"/>
      <c r="K24" s="30"/>
      <c r="L24" s="30"/>
      <c r="M24" s="30"/>
      <c r="N24" s="30"/>
      <c r="O24" s="28"/>
      <c r="P24" s="30"/>
      <c r="Q24" s="31"/>
      <c r="R24" s="27"/>
    </row>
    <row r="25" spans="1:18" ht="18" customHeight="1">
      <c r="A25" s="29" t="s">
        <v>29</v>
      </c>
      <c r="B25" s="29" t="s">
        <v>863</v>
      </c>
      <c r="C25" s="91" t="s">
        <v>1552</v>
      </c>
      <c r="D25" s="30"/>
      <c r="E25" s="28"/>
      <c r="F25" s="30"/>
      <c r="G25" s="30"/>
      <c r="H25" s="30"/>
      <c r="I25" s="30"/>
      <c r="J25" s="30"/>
      <c r="K25" s="30"/>
      <c r="L25" s="30"/>
      <c r="M25" s="30"/>
      <c r="N25" s="30"/>
      <c r="O25" s="28"/>
      <c r="P25" s="30"/>
      <c r="Q25" s="31"/>
      <c r="R25" s="27"/>
    </row>
    <row r="26" spans="1:18" ht="18" customHeight="1">
      <c r="A26" s="29" t="s">
        <v>30</v>
      </c>
      <c r="B26" s="29" t="s">
        <v>864</v>
      </c>
      <c r="C26" s="91" t="s">
        <v>1553</v>
      </c>
      <c r="D26" s="30"/>
      <c r="E26" s="28"/>
      <c r="F26" s="30"/>
      <c r="G26" s="30"/>
      <c r="H26" s="30"/>
      <c r="I26" s="30"/>
      <c r="J26" s="30"/>
      <c r="K26" s="30"/>
      <c r="L26" s="30"/>
      <c r="M26" s="30"/>
      <c r="N26" s="30"/>
      <c r="O26" s="28"/>
      <c r="P26" s="30"/>
      <c r="Q26" s="31"/>
      <c r="R26" s="27"/>
    </row>
    <row r="27" spans="1:18" ht="18" customHeight="1">
      <c r="A27" s="29" t="s">
        <v>31</v>
      </c>
      <c r="B27" s="29" t="s">
        <v>865</v>
      </c>
      <c r="C27" s="91" t="s">
        <v>1554</v>
      </c>
      <c r="D27" s="30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28"/>
      <c r="P27" s="30"/>
      <c r="Q27" s="31"/>
      <c r="R27" s="27"/>
    </row>
    <row r="28" spans="1:18" ht="18" customHeight="1">
      <c r="A28" s="29" t="s">
        <v>32</v>
      </c>
      <c r="B28" s="29" t="s">
        <v>866</v>
      </c>
      <c r="C28" s="91" t="s">
        <v>1555</v>
      </c>
      <c r="D28" s="30"/>
      <c r="E28" s="28"/>
      <c r="F28" s="30"/>
      <c r="G28" s="30"/>
      <c r="H28" s="30"/>
      <c r="I28" s="30"/>
      <c r="J28" s="30"/>
      <c r="K28" s="30"/>
      <c r="L28" s="30"/>
      <c r="M28" s="30"/>
      <c r="N28" s="30"/>
      <c r="O28" s="28"/>
      <c r="P28" s="30"/>
      <c r="Q28" s="31"/>
      <c r="R28" s="27"/>
    </row>
    <row r="29" spans="1:18" ht="18" customHeight="1">
      <c r="A29" s="29" t="s">
        <v>33</v>
      </c>
      <c r="B29" s="29" t="s">
        <v>867</v>
      </c>
      <c r="C29" s="91" t="s">
        <v>1556</v>
      </c>
      <c r="D29" s="30"/>
      <c r="E29" s="28"/>
      <c r="F29" s="30"/>
      <c r="G29" s="30"/>
      <c r="H29" s="30"/>
      <c r="I29" s="30"/>
      <c r="J29" s="30"/>
      <c r="K29" s="30"/>
      <c r="L29" s="30"/>
      <c r="M29" s="30"/>
      <c r="N29" s="30"/>
      <c r="O29" s="28"/>
      <c r="P29" s="30"/>
      <c r="Q29" s="31"/>
      <c r="R29" s="27"/>
    </row>
    <row r="30" spans="1:18" ht="18" customHeight="1">
      <c r="A30" s="29" t="s">
        <v>34</v>
      </c>
      <c r="B30" s="29" t="s">
        <v>868</v>
      </c>
      <c r="C30" s="91" t="s">
        <v>1557</v>
      </c>
      <c r="D30" s="30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28"/>
      <c r="P30" s="30"/>
      <c r="Q30" s="31"/>
      <c r="R30" s="27"/>
    </row>
    <row r="31" spans="1:18" ht="18" customHeight="1">
      <c r="A31" s="29" t="s">
        <v>35</v>
      </c>
      <c r="B31" s="29" t="s">
        <v>869</v>
      </c>
      <c r="C31" s="91" t="s">
        <v>1558</v>
      </c>
      <c r="D31" s="30"/>
      <c r="E31" s="28"/>
      <c r="F31" s="30"/>
      <c r="G31" s="30"/>
      <c r="H31" s="30"/>
      <c r="I31" s="30"/>
      <c r="J31" s="30"/>
      <c r="K31" s="30"/>
      <c r="L31" s="30"/>
      <c r="M31" s="30"/>
      <c r="N31" s="30"/>
      <c r="O31" s="28"/>
      <c r="P31" s="30"/>
      <c r="Q31" s="31"/>
      <c r="R31" s="27"/>
    </row>
    <row r="32" spans="1:18" ht="18" customHeight="1">
      <c r="A32" s="29" t="s">
        <v>36</v>
      </c>
      <c r="B32" s="29" t="s">
        <v>870</v>
      </c>
      <c r="C32" s="91" t="s">
        <v>1559</v>
      </c>
      <c r="D32" s="30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28"/>
      <c r="P32" s="30"/>
      <c r="Q32" s="31"/>
      <c r="R32" s="27"/>
    </row>
    <row r="33" spans="1:18" ht="18" customHeight="1">
      <c r="A33" s="29" t="s">
        <v>37</v>
      </c>
      <c r="B33" s="29" t="s">
        <v>871</v>
      </c>
      <c r="C33" s="91" t="s">
        <v>1560</v>
      </c>
      <c r="D33" s="30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28"/>
      <c r="P33" s="30"/>
      <c r="Q33" s="31"/>
      <c r="R33" s="27"/>
    </row>
    <row r="34" spans="1:18" ht="18" customHeight="1">
      <c r="A34" s="29" t="s">
        <v>38</v>
      </c>
      <c r="B34" s="29" t="s">
        <v>872</v>
      </c>
      <c r="C34" s="91" t="s">
        <v>1561</v>
      </c>
      <c r="D34" s="30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28"/>
      <c r="P34" s="30"/>
      <c r="Q34" s="31"/>
      <c r="R34" s="27"/>
    </row>
    <row r="35" spans="1:18" ht="18" customHeight="1">
      <c r="A35" s="29" t="s">
        <v>39</v>
      </c>
      <c r="B35" s="29" t="s">
        <v>873</v>
      </c>
      <c r="C35" s="91" t="s">
        <v>1562</v>
      </c>
      <c r="D35" s="30"/>
      <c r="E35" s="28"/>
      <c r="F35" s="30"/>
      <c r="G35" s="30"/>
      <c r="H35" s="30"/>
      <c r="I35" s="30"/>
      <c r="J35" s="30"/>
      <c r="K35" s="30"/>
      <c r="L35" s="30"/>
      <c r="M35" s="30"/>
      <c r="N35" s="30"/>
      <c r="O35" s="28"/>
      <c r="P35" s="30"/>
      <c r="Q35" s="31"/>
      <c r="R35" s="27"/>
    </row>
    <row r="36" spans="1:18" ht="18" customHeight="1">
      <c r="A36" s="29" t="s">
        <v>40</v>
      </c>
      <c r="B36" s="29" t="s">
        <v>874</v>
      </c>
      <c r="C36" s="91" t="s">
        <v>1563</v>
      </c>
      <c r="D36" s="30"/>
      <c r="E36" s="28"/>
      <c r="F36" s="30"/>
      <c r="G36" s="30"/>
      <c r="H36" s="30"/>
      <c r="I36" s="30"/>
      <c r="J36" s="30"/>
      <c r="K36" s="30"/>
      <c r="L36" s="30"/>
      <c r="M36" s="30"/>
      <c r="N36" s="30"/>
      <c r="O36" s="28"/>
      <c r="P36" s="30"/>
      <c r="Q36" s="31"/>
      <c r="R36" s="27"/>
    </row>
    <row r="37" spans="1:18" ht="18" customHeight="1">
      <c r="A37" s="29" t="s">
        <v>41</v>
      </c>
      <c r="B37" s="29" t="s">
        <v>875</v>
      </c>
      <c r="C37" s="91" t="s">
        <v>1564</v>
      </c>
      <c r="D37" s="30"/>
      <c r="E37" s="28"/>
      <c r="F37" s="30"/>
      <c r="G37" s="30"/>
      <c r="H37" s="30"/>
      <c r="I37" s="30"/>
      <c r="J37" s="30"/>
      <c r="K37" s="30"/>
      <c r="L37" s="30"/>
      <c r="M37" s="30"/>
      <c r="N37" s="30"/>
      <c r="O37" s="28"/>
      <c r="P37" s="30"/>
      <c r="Q37" s="31"/>
      <c r="R37" s="27"/>
    </row>
    <row r="38" spans="1:18" ht="18" customHeight="1">
      <c r="A38" s="29" t="s">
        <v>42</v>
      </c>
      <c r="B38" s="29" t="s">
        <v>876</v>
      </c>
      <c r="C38" s="91" t="s">
        <v>1565</v>
      </c>
      <c r="D38" s="30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28"/>
      <c r="P38" s="30"/>
      <c r="Q38" s="31"/>
      <c r="R38" s="27"/>
    </row>
    <row r="39" spans="1:18" ht="18" customHeight="1">
      <c r="A39" s="29" t="s">
        <v>43</v>
      </c>
      <c r="B39" s="29" t="s">
        <v>877</v>
      </c>
      <c r="C39" s="91" t="s">
        <v>1566</v>
      </c>
      <c r="D39" s="30"/>
      <c r="E39" s="28"/>
      <c r="F39" s="30"/>
      <c r="G39" s="30"/>
      <c r="H39" s="30"/>
      <c r="I39" s="30"/>
      <c r="J39" s="30"/>
      <c r="K39" s="30"/>
      <c r="L39" s="30"/>
      <c r="M39" s="30"/>
      <c r="N39" s="30"/>
      <c r="O39" s="28"/>
      <c r="P39" s="30"/>
      <c r="Q39" s="31"/>
      <c r="R39" s="27"/>
    </row>
    <row r="40" spans="1:18" ht="18" customHeight="1">
      <c r="A40" s="29" t="s">
        <v>44</v>
      </c>
      <c r="B40" s="29" t="s">
        <v>878</v>
      </c>
      <c r="C40" s="91" t="s">
        <v>1567</v>
      </c>
      <c r="D40" s="30"/>
      <c r="E40" s="28"/>
      <c r="F40" s="30"/>
      <c r="G40" s="30"/>
      <c r="H40" s="30"/>
      <c r="I40" s="30"/>
      <c r="J40" s="30"/>
      <c r="K40" s="30"/>
      <c r="L40" s="30"/>
      <c r="M40" s="30"/>
      <c r="N40" s="30"/>
      <c r="O40" s="28"/>
      <c r="P40" s="30"/>
      <c r="Q40" s="31"/>
      <c r="R40" s="27"/>
    </row>
    <row r="41" spans="1:18" ht="18" customHeight="1">
      <c r="A41" s="29" t="s">
        <v>45</v>
      </c>
      <c r="B41" s="29" t="s">
        <v>879</v>
      </c>
      <c r="C41" s="91" t="s">
        <v>1568</v>
      </c>
      <c r="D41" s="30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28"/>
      <c r="P41" s="30"/>
      <c r="Q41" s="31"/>
      <c r="R41" s="27"/>
    </row>
    <row r="42" spans="1:18" ht="18" customHeight="1">
      <c r="A42" s="29" t="s">
        <v>46</v>
      </c>
      <c r="B42" s="29" t="s">
        <v>880</v>
      </c>
      <c r="C42" s="91" t="s">
        <v>1569</v>
      </c>
      <c r="D42" s="30"/>
      <c r="E42" s="2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4"/>
      <c r="R42" s="23"/>
    </row>
    <row r="43" spans="1:18" ht="18" customHeight="1">
      <c r="A43" s="29" t="s">
        <v>49</v>
      </c>
      <c r="B43" s="35" t="s">
        <v>1570</v>
      </c>
      <c r="C43" s="92" t="s">
        <v>1116</v>
      </c>
      <c r="D43" s="30"/>
      <c r="E43" s="2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4"/>
      <c r="R43" s="23"/>
    </row>
    <row r="44" spans="1:18" ht="18" customHeight="1">
      <c r="A44" s="29" t="s">
        <v>50</v>
      </c>
      <c r="B44" s="35" t="s">
        <v>2150</v>
      </c>
      <c r="C44" s="92" t="s">
        <v>2151</v>
      </c>
      <c r="D44" s="30"/>
      <c r="E44" s="2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4"/>
      <c r="R44" s="23"/>
    </row>
    <row r="45" spans="1:18" ht="18" customHeight="1">
      <c r="A45" s="29" t="s">
        <v>51</v>
      </c>
      <c r="B45" s="33"/>
      <c r="C45" s="11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4"/>
      <c r="R45" s="23"/>
    </row>
    <row r="46" spans="1:18" ht="18" customHeight="1">
      <c r="A46" s="120" t="s">
        <v>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8" customHeight="1">
      <c r="A47" s="120" t="s">
        <v>1121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26"/>
    </row>
    <row r="48" spans="1:18" ht="18" customHeight="1">
      <c r="A48" s="120" t="s">
        <v>4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18" ht="18" customHeight="1">
      <c r="A49" s="122" t="s">
        <v>0</v>
      </c>
      <c r="B49" s="122" t="s">
        <v>2</v>
      </c>
      <c r="C49" s="124" t="s">
        <v>7</v>
      </c>
      <c r="D49" s="126" t="s">
        <v>3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8"/>
      <c r="R49" s="23"/>
    </row>
    <row r="50" spans="1:18" ht="18" customHeight="1">
      <c r="A50" s="123"/>
      <c r="B50" s="123"/>
      <c r="C50" s="125"/>
      <c r="D50" s="30">
        <v>1</v>
      </c>
      <c r="E50" s="28">
        <v>2</v>
      </c>
      <c r="F50" s="30">
        <v>3</v>
      </c>
      <c r="G50" s="30">
        <v>4</v>
      </c>
      <c r="H50" s="30">
        <v>5</v>
      </c>
      <c r="I50" s="30">
        <v>6</v>
      </c>
      <c r="J50" s="30">
        <v>7</v>
      </c>
      <c r="K50" s="30">
        <v>8</v>
      </c>
      <c r="L50" s="30">
        <v>9</v>
      </c>
      <c r="M50" s="30">
        <v>10</v>
      </c>
      <c r="N50" s="30" t="s">
        <v>8</v>
      </c>
      <c r="O50" s="30" t="s">
        <v>9</v>
      </c>
      <c r="P50" s="30" t="s">
        <v>5</v>
      </c>
      <c r="Q50" s="31" t="s">
        <v>6</v>
      </c>
      <c r="R50" s="27"/>
    </row>
    <row r="51" spans="1:18" ht="18" customHeight="1">
      <c r="A51" s="29" t="s">
        <v>10</v>
      </c>
      <c r="B51" s="29" t="s">
        <v>1071</v>
      </c>
      <c r="C51" s="91" t="s">
        <v>1571</v>
      </c>
      <c r="D51" s="30"/>
      <c r="E51" s="28"/>
      <c r="F51" s="30"/>
      <c r="G51" s="30"/>
      <c r="H51" s="30"/>
      <c r="I51" s="30"/>
      <c r="J51" s="30"/>
      <c r="K51" s="30"/>
      <c r="L51" s="30"/>
      <c r="M51" s="30"/>
      <c r="N51" s="30"/>
      <c r="O51" s="28"/>
      <c r="P51" s="30"/>
      <c r="Q51" s="31"/>
      <c r="R51" s="27"/>
    </row>
    <row r="52" spans="1:18" ht="18" customHeight="1">
      <c r="A52" s="29" t="s">
        <v>11</v>
      </c>
      <c r="B52" s="29" t="s">
        <v>881</v>
      </c>
      <c r="C52" s="91" t="s">
        <v>1572</v>
      </c>
      <c r="D52" s="30"/>
      <c r="E52" s="28"/>
      <c r="F52" s="30"/>
      <c r="G52" s="30"/>
      <c r="H52" s="30"/>
      <c r="I52" s="30"/>
      <c r="J52" s="30"/>
      <c r="K52" s="30"/>
      <c r="L52" s="30"/>
      <c r="M52" s="30"/>
      <c r="N52" s="30"/>
      <c r="O52" s="28"/>
      <c r="P52" s="30"/>
      <c r="Q52" s="31"/>
      <c r="R52" s="27"/>
    </row>
    <row r="53" spans="1:18" ht="18" customHeight="1">
      <c r="A53" s="29" t="s">
        <v>12</v>
      </c>
      <c r="B53" s="29" t="s">
        <v>882</v>
      </c>
      <c r="C53" s="91" t="s">
        <v>1573</v>
      </c>
      <c r="D53" s="30"/>
      <c r="E53" s="28"/>
      <c r="F53" s="30"/>
      <c r="G53" s="30"/>
      <c r="H53" s="30"/>
      <c r="I53" s="30"/>
      <c r="J53" s="30"/>
      <c r="K53" s="30"/>
      <c r="L53" s="30"/>
      <c r="M53" s="30"/>
      <c r="N53" s="30"/>
      <c r="O53" s="28"/>
      <c r="P53" s="30"/>
      <c r="Q53" s="31"/>
      <c r="R53" s="27"/>
    </row>
    <row r="54" spans="1:18" ht="18" customHeight="1">
      <c r="A54" s="29" t="s">
        <v>13</v>
      </c>
      <c r="B54" s="29" t="s">
        <v>883</v>
      </c>
      <c r="C54" s="91" t="s">
        <v>1574</v>
      </c>
      <c r="D54" s="30"/>
      <c r="E54" s="28"/>
      <c r="F54" s="30"/>
      <c r="G54" s="30"/>
      <c r="H54" s="30"/>
      <c r="I54" s="30"/>
      <c r="J54" s="30"/>
      <c r="K54" s="30"/>
      <c r="L54" s="30"/>
      <c r="M54" s="30"/>
      <c r="N54" s="30"/>
      <c r="O54" s="28"/>
      <c r="P54" s="30"/>
      <c r="Q54" s="31"/>
      <c r="R54" s="27"/>
    </row>
    <row r="55" spans="1:18" ht="18" customHeight="1">
      <c r="A55" s="29" t="s">
        <v>14</v>
      </c>
      <c r="B55" s="29" t="s">
        <v>884</v>
      </c>
      <c r="C55" s="91" t="s">
        <v>1575</v>
      </c>
      <c r="D55" s="30"/>
      <c r="E55" s="28"/>
      <c r="F55" s="30"/>
      <c r="G55" s="30"/>
      <c r="H55" s="30"/>
      <c r="I55" s="30"/>
      <c r="J55" s="30"/>
      <c r="K55" s="30"/>
      <c r="L55" s="30"/>
      <c r="M55" s="30"/>
      <c r="N55" s="30"/>
      <c r="O55" s="28"/>
      <c r="P55" s="30"/>
      <c r="Q55" s="31"/>
      <c r="R55" s="27"/>
    </row>
    <row r="56" spans="1:18" ht="18" customHeight="1">
      <c r="A56" s="29" t="s">
        <v>15</v>
      </c>
      <c r="B56" s="29" t="s">
        <v>885</v>
      </c>
      <c r="C56" s="91" t="s">
        <v>1576</v>
      </c>
      <c r="D56" s="30"/>
      <c r="E56" s="28"/>
      <c r="F56" s="30"/>
      <c r="G56" s="30"/>
      <c r="H56" s="30"/>
      <c r="I56" s="30"/>
      <c r="J56" s="30"/>
      <c r="K56" s="30"/>
      <c r="L56" s="30"/>
      <c r="M56" s="30"/>
      <c r="N56" s="30"/>
      <c r="O56" s="28"/>
      <c r="P56" s="30"/>
      <c r="Q56" s="31"/>
      <c r="R56" s="27"/>
    </row>
    <row r="57" spans="1:18" ht="18" customHeight="1">
      <c r="A57" s="29" t="s">
        <v>16</v>
      </c>
      <c r="B57" s="29" t="s">
        <v>886</v>
      </c>
      <c r="C57" s="91" t="s">
        <v>1577</v>
      </c>
      <c r="D57" s="30"/>
      <c r="E57" s="28"/>
      <c r="F57" s="30"/>
      <c r="G57" s="30"/>
      <c r="H57" s="30"/>
      <c r="I57" s="30"/>
      <c r="J57" s="30"/>
      <c r="K57" s="30"/>
      <c r="L57" s="30"/>
      <c r="M57" s="30"/>
      <c r="N57" s="30"/>
      <c r="O57" s="28"/>
      <c r="P57" s="30"/>
      <c r="Q57" s="31"/>
      <c r="R57" s="27"/>
    </row>
    <row r="58" spans="1:18" ht="18" customHeight="1">
      <c r="A58" s="29" t="s">
        <v>17</v>
      </c>
      <c r="B58" s="29" t="s">
        <v>887</v>
      </c>
      <c r="C58" s="91" t="s">
        <v>834</v>
      </c>
      <c r="D58" s="30"/>
      <c r="E58" s="28"/>
      <c r="F58" s="30"/>
      <c r="G58" s="30"/>
      <c r="H58" s="30"/>
      <c r="I58" s="30"/>
      <c r="J58" s="30"/>
      <c r="K58" s="30"/>
      <c r="L58" s="30"/>
      <c r="M58" s="30"/>
      <c r="N58" s="30"/>
      <c r="O58" s="28"/>
      <c r="P58" s="30"/>
      <c r="Q58" s="31"/>
      <c r="R58" s="27"/>
    </row>
    <row r="59" spans="1:18" ht="18" customHeight="1">
      <c r="A59" s="29" t="s">
        <v>18</v>
      </c>
      <c r="B59" s="29" t="s">
        <v>888</v>
      </c>
      <c r="C59" s="91" t="s">
        <v>1578</v>
      </c>
      <c r="D59" s="30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28"/>
      <c r="P59" s="30"/>
      <c r="Q59" s="31"/>
      <c r="R59" s="27"/>
    </row>
    <row r="60" spans="1:18" ht="18" customHeight="1">
      <c r="A60" s="29" t="s">
        <v>19</v>
      </c>
      <c r="B60" s="29" t="s">
        <v>889</v>
      </c>
      <c r="C60" s="91" t="s">
        <v>1579</v>
      </c>
      <c r="D60" s="30"/>
      <c r="E60" s="28"/>
      <c r="F60" s="30"/>
      <c r="G60" s="30"/>
      <c r="H60" s="30"/>
      <c r="I60" s="30"/>
      <c r="J60" s="30"/>
      <c r="K60" s="30"/>
      <c r="L60" s="30"/>
      <c r="M60" s="30"/>
      <c r="N60" s="30"/>
      <c r="O60" s="28"/>
      <c r="P60" s="30"/>
      <c r="Q60" s="31"/>
      <c r="R60" s="27"/>
    </row>
    <row r="61" spans="1:18" ht="18" customHeight="1">
      <c r="A61" s="29" t="s">
        <v>20</v>
      </c>
      <c r="B61" s="29" t="s">
        <v>890</v>
      </c>
      <c r="C61" s="91" t="s">
        <v>1580</v>
      </c>
      <c r="D61" s="30"/>
      <c r="E61" s="28"/>
      <c r="F61" s="30"/>
      <c r="G61" s="30"/>
      <c r="H61" s="30"/>
      <c r="I61" s="30"/>
      <c r="J61" s="30"/>
      <c r="K61" s="30"/>
      <c r="L61" s="30"/>
      <c r="M61" s="30"/>
      <c r="N61" s="30"/>
      <c r="O61" s="28"/>
      <c r="P61" s="30"/>
      <c r="Q61" s="31"/>
      <c r="R61" s="27"/>
    </row>
    <row r="62" spans="1:18" ht="18" customHeight="1">
      <c r="A62" s="29" t="s">
        <v>21</v>
      </c>
      <c r="B62" s="29" t="s">
        <v>891</v>
      </c>
      <c r="C62" s="91" t="s">
        <v>1581</v>
      </c>
      <c r="D62" s="30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28"/>
      <c r="P62" s="30"/>
      <c r="Q62" s="31"/>
      <c r="R62" s="27"/>
    </row>
    <row r="63" spans="1:18" ht="18" customHeight="1">
      <c r="A63" s="29" t="s">
        <v>22</v>
      </c>
      <c r="B63" s="29" t="s">
        <v>892</v>
      </c>
      <c r="C63" s="91" t="s">
        <v>1582</v>
      </c>
      <c r="D63" s="30"/>
      <c r="E63" s="28"/>
      <c r="F63" s="30"/>
      <c r="G63" s="30"/>
      <c r="H63" s="30"/>
      <c r="I63" s="30"/>
      <c r="J63" s="30"/>
      <c r="K63" s="30"/>
      <c r="L63" s="30"/>
      <c r="M63" s="30"/>
      <c r="N63" s="30"/>
      <c r="O63" s="28"/>
      <c r="P63" s="30"/>
      <c r="Q63" s="31"/>
      <c r="R63" s="27"/>
    </row>
    <row r="64" spans="1:18" ht="18" customHeight="1">
      <c r="A64" s="29" t="s">
        <v>23</v>
      </c>
      <c r="B64" s="29" t="s">
        <v>893</v>
      </c>
      <c r="C64" s="91" t="s">
        <v>1583</v>
      </c>
      <c r="D64" s="30"/>
      <c r="E64" s="28"/>
      <c r="F64" s="30"/>
      <c r="G64" s="30"/>
      <c r="H64" s="30"/>
      <c r="I64" s="30"/>
      <c r="J64" s="30"/>
      <c r="K64" s="30"/>
      <c r="L64" s="30"/>
      <c r="M64" s="30"/>
      <c r="N64" s="30"/>
      <c r="O64" s="28"/>
      <c r="P64" s="30"/>
      <c r="Q64" s="31"/>
      <c r="R64" s="27"/>
    </row>
    <row r="65" spans="1:18" ht="18" customHeight="1">
      <c r="A65" s="29" t="s">
        <v>24</v>
      </c>
      <c r="B65" s="29" t="s">
        <v>894</v>
      </c>
      <c r="C65" s="91" t="s">
        <v>1584</v>
      </c>
      <c r="D65" s="30"/>
      <c r="E65" s="28"/>
      <c r="F65" s="30"/>
      <c r="G65" s="30"/>
      <c r="H65" s="30"/>
      <c r="I65" s="30"/>
      <c r="J65" s="30"/>
      <c r="K65" s="30"/>
      <c r="L65" s="30"/>
      <c r="M65" s="30"/>
      <c r="N65" s="30"/>
      <c r="O65" s="28"/>
      <c r="P65" s="30"/>
      <c r="Q65" s="31"/>
      <c r="R65" s="27"/>
    </row>
    <row r="66" spans="1:18" ht="18" customHeight="1">
      <c r="A66" s="29" t="s">
        <v>25</v>
      </c>
      <c r="B66" s="29" t="s">
        <v>895</v>
      </c>
      <c r="C66" s="91" t="s">
        <v>1585</v>
      </c>
      <c r="D66" s="30"/>
      <c r="E66" s="28"/>
      <c r="F66" s="30"/>
      <c r="G66" s="30"/>
      <c r="H66" s="30"/>
      <c r="I66" s="30"/>
      <c r="J66" s="30"/>
      <c r="K66" s="30"/>
      <c r="L66" s="30"/>
      <c r="M66" s="30"/>
      <c r="N66" s="30"/>
      <c r="O66" s="28"/>
      <c r="P66" s="30"/>
      <c r="Q66" s="31"/>
      <c r="R66" s="27"/>
    </row>
    <row r="67" spans="1:18" ht="18" customHeight="1">
      <c r="A67" s="29" t="s">
        <v>26</v>
      </c>
      <c r="B67" s="29" t="s">
        <v>896</v>
      </c>
      <c r="C67" s="91" t="s">
        <v>1586</v>
      </c>
      <c r="D67" s="30"/>
      <c r="E67" s="28"/>
      <c r="F67" s="30"/>
      <c r="G67" s="30"/>
      <c r="H67" s="30"/>
      <c r="I67" s="30"/>
      <c r="J67" s="30"/>
      <c r="K67" s="30"/>
      <c r="L67" s="30"/>
      <c r="M67" s="30"/>
      <c r="N67" s="30"/>
      <c r="O67" s="28"/>
      <c r="P67" s="30"/>
      <c r="Q67" s="31"/>
      <c r="R67" s="27"/>
    </row>
    <row r="68" spans="1:18" ht="18" customHeight="1">
      <c r="A68" s="29" t="s">
        <v>27</v>
      </c>
      <c r="B68" s="29" t="s">
        <v>897</v>
      </c>
      <c r="C68" s="91" t="s">
        <v>1587</v>
      </c>
      <c r="D68" s="30"/>
      <c r="E68" s="28"/>
      <c r="F68" s="30"/>
      <c r="G68" s="30"/>
      <c r="H68" s="30"/>
      <c r="I68" s="30"/>
      <c r="J68" s="30"/>
      <c r="K68" s="30"/>
      <c r="L68" s="30"/>
      <c r="M68" s="30"/>
      <c r="N68" s="30"/>
      <c r="O68" s="28"/>
      <c r="P68" s="30"/>
      <c r="Q68" s="31"/>
      <c r="R68" s="27"/>
    </row>
    <row r="69" spans="1:18" ht="18" customHeight="1">
      <c r="A69" s="29" t="s">
        <v>28</v>
      </c>
      <c r="B69" s="29" t="s">
        <v>898</v>
      </c>
      <c r="C69" s="91" t="s">
        <v>1588</v>
      </c>
      <c r="D69" s="30"/>
      <c r="E69" s="28"/>
      <c r="F69" s="30"/>
      <c r="G69" s="30"/>
      <c r="H69" s="30"/>
      <c r="I69" s="30"/>
      <c r="J69" s="30"/>
      <c r="K69" s="30"/>
      <c r="L69" s="30"/>
      <c r="M69" s="30"/>
      <c r="N69" s="30"/>
      <c r="O69" s="28"/>
      <c r="P69" s="30"/>
      <c r="Q69" s="31"/>
      <c r="R69" s="27"/>
    </row>
    <row r="70" spans="1:18" ht="18" customHeight="1">
      <c r="A70" s="29" t="s">
        <v>29</v>
      </c>
      <c r="B70" s="29" t="s">
        <v>899</v>
      </c>
      <c r="C70" s="91" t="s">
        <v>1589</v>
      </c>
      <c r="D70" s="30"/>
      <c r="E70" s="28"/>
      <c r="F70" s="30"/>
      <c r="G70" s="30"/>
      <c r="H70" s="30"/>
      <c r="I70" s="30"/>
      <c r="J70" s="30"/>
      <c r="K70" s="30"/>
      <c r="L70" s="30"/>
      <c r="M70" s="30"/>
      <c r="N70" s="30"/>
      <c r="O70" s="28"/>
      <c r="P70" s="30"/>
      <c r="Q70" s="31"/>
      <c r="R70" s="27"/>
    </row>
    <row r="71" spans="1:18" ht="18" customHeight="1">
      <c r="A71" s="29" t="s">
        <v>30</v>
      </c>
      <c r="B71" s="29" t="s">
        <v>900</v>
      </c>
      <c r="C71" s="91" t="s">
        <v>1590</v>
      </c>
      <c r="D71" s="30"/>
      <c r="E71" s="28"/>
      <c r="F71" s="30"/>
      <c r="G71" s="30"/>
      <c r="H71" s="30"/>
      <c r="I71" s="30"/>
      <c r="J71" s="30"/>
      <c r="K71" s="30"/>
      <c r="L71" s="30"/>
      <c r="M71" s="30"/>
      <c r="N71" s="30"/>
      <c r="O71" s="28"/>
      <c r="P71" s="30"/>
      <c r="Q71" s="31"/>
      <c r="R71" s="27"/>
    </row>
    <row r="72" spans="1:18" ht="18" customHeight="1">
      <c r="A72" s="29" t="s">
        <v>31</v>
      </c>
      <c r="B72" s="29" t="s">
        <v>901</v>
      </c>
      <c r="C72" s="91" t="s">
        <v>1591</v>
      </c>
      <c r="D72" s="30"/>
      <c r="E72" s="28"/>
      <c r="F72" s="30"/>
      <c r="G72" s="30"/>
      <c r="H72" s="30"/>
      <c r="I72" s="30"/>
      <c r="J72" s="30"/>
      <c r="K72" s="30"/>
      <c r="L72" s="30"/>
      <c r="M72" s="30"/>
      <c r="N72" s="30"/>
      <c r="O72" s="28"/>
      <c r="P72" s="30"/>
      <c r="Q72" s="31"/>
      <c r="R72" s="27"/>
    </row>
    <row r="73" spans="1:18" ht="18" customHeight="1">
      <c r="A73" s="29" t="s">
        <v>32</v>
      </c>
      <c r="B73" s="29" t="s">
        <v>902</v>
      </c>
      <c r="C73" s="91" t="s">
        <v>1592</v>
      </c>
      <c r="D73" s="30"/>
      <c r="E73" s="28"/>
      <c r="F73" s="30"/>
      <c r="G73" s="30"/>
      <c r="H73" s="30"/>
      <c r="I73" s="30"/>
      <c r="J73" s="30"/>
      <c r="K73" s="30"/>
      <c r="L73" s="30"/>
      <c r="M73" s="30"/>
      <c r="N73" s="30"/>
      <c r="O73" s="28"/>
      <c r="P73" s="30"/>
      <c r="Q73" s="31"/>
      <c r="R73" s="27"/>
    </row>
    <row r="74" spans="1:18" ht="18" customHeight="1">
      <c r="A74" s="29" t="s">
        <v>33</v>
      </c>
      <c r="B74" s="29" t="s">
        <v>903</v>
      </c>
      <c r="C74" s="91" t="s">
        <v>835</v>
      </c>
      <c r="D74" s="30"/>
      <c r="E74" s="28"/>
      <c r="F74" s="30"/>
      <c r="G74" s="30"/>
      <c r="H74" s="30"/>
      <c r="I74" s="30"/>
      <c r="J74" s="30"/>
      <c r="K74" s="30"/>
      <c r="L74" s="30"/>
      <c r="M74" s="30"/>
      <c r="N74" s="30"/>
      <c r="O74" s="28"/>
      <c r="P74" s="30"/>
      <c r="Q74" s="31"/>
      <c r="R74" s="27"/>
    </row>
    <row r="75" spans="1:18" ht="18" customHeight="1">
      <c r="A75" s="29" t="s">
        <v>34</v>
      </c>
      <c r="B75" s="29" t="s">
        <v>904</v>
      </c>
      <c r="C75" s="91" t="s">
        <v>1593</v>
      </c>
      <c r="D75" s="30"/>
      <c r="E75" s="28"/>
      <c r="F75" s="30"/>
      <c r="G75" s="30"/>
      <c r="H75" s="30"/>
      <c r="I75" s="30"/>
      <c r="J75" s="30"/>
      <c r="K75" s="30"/>
      <c r="L75" s="30"/>
      <c r="M75" s="30"/>
      <c r="N75" s="30"/>
      <c r="O75" s="28"/>
      <c r="P75" s="30"/>
      <c r="Q75" s="31"/>
      <c r="R75" s="27"/>
    </row>
    <row r="76" spans="1:18" ht="18" customHeight="1">
      <c r="A76" s="29" t="s">
        <v>35</v>
      </c>
      <c r="B76" s="29" t="s">
        <v>905</v>
      </c>
      <c r="C76" s="91" t="s">
        <v>1594</v>
      </c>
      <c r="D76" s="30"/>
      <c r="E76" s="28"/>
      <c r="F76" s="30"/>
      <c r="G76" s="30"/>
      <c r="H76" s="30"/>
      <c r="I76" s="30"/>
      <c r="J76" s="30"/>
      <c r="K76" s="30"/>
      <c r="L76" s="30"/>
      <c r="M76" s="30"/>
      <c r="N76" s="30"/>
      <c r="O76" s="28"/>
      <c r="P76" s="30"/>
      <c r="Q76" s="31"/>
      <c r="R76" s="27"/>
    </row>
    <row r="77" spans="1:18" ht="18" customHeight="1">
      <c r="A77" s="29" t="s">
        <v>36</v>
      </c>
      <c r="B77" s="29" t="s">
        <v>906</v>
      </c>
      <c r="C77" s="91" t="s">
        <v>1595</v>
      </c>
      <c r="D77" s="30"/>
      <c r="E77" s="28"/>
      <c r="F77" s="30"/>
      <c r="G77" s="30"/>
      <c r="H77" s="30"/>
      <c r="I77" s="30"/>
      <c r="J77" s="30"/>
      <c r="K77" s="30"/>
      <c r="L77" s="30"/>
      <c r="M77" s="30"/>
      <c r="N77" s="30"/>
      <c r="O77" s="28"/>
      <c r="P77" s="30"/>
      <c r="Q77" s="31"/>
      <c r="R77" s="27"/>
    </row>
    <row r="78" spans="1:18" ht="18" customHeight="1">
      <c r="A78" s="29" t="s">
        <v>37</v>
      </c>
      <c r="B78" s="29" t="s">
        <v>907</v>
      </c>
      <c r="C78" s="91" t="s">
        <v>1596</v>
      </c>
      <c r="D78" s="30"/>
      <c r="E78" s="28"/>
      <c r="F78" s="30"/>
      <c r="G78" s="30"/>
      <c r="H78" s="30"/>
      <c r="I78" s="30"/>
      <c r="J78" s="30"/>
      <c r="K78" s="30"/>
      <c r="L78" s="30"/>
      <c r="M78" s="30"/>
      <c r="N78" s="30"/>
      <c r="O78" s="28"/>
      <c r="P78" s="30"/>
      <c r="Q78" s="31"/>
      <c r="R78" s="27"/>
    </row>
    <row r="79" spans="1:18" ht="18" customHeight="1">
      <c r="A79" s="29" t="s">
        <v>38</v>
      </c>
      <c r="B79" s="29" t="s">
        <v>908</v>
      </c>
      <c r="C79" s="91" t="s">
        <v>1597</v>
      </c>
      <c r="D79" s="30"/>
      <c r="E79" s="28"/>
      <c r="F79" s="30"/>
      <c r="G79" s="30"/>
      <c r="H79" s="30"/>
      <c r="I79" s="30"/>
      <c r="J79" s="30"/>
      <c r="K79" s="30"/>
      <c r="L79" s="30"/>
      <c r="M79" s="30"/>
      <c r="N79" s="30"/>
      <c r="O79" s="28"/>
      <c r="P79" s="30"/>
      <c r="Q79" s="31"/>
      <c r="R79" s="27"/>
    </row>
    <row r="80" spans="1:18" ht="18" customHeight="1">
      <c r="A80" s="29" t="s">
        <v>39</v>
      </c>
      <c r="B80" s="29" t="s">
        <v>909</v>
      </c>
      <c r="C80" s="91" t="s">
        <v>1598</v>
      </c>
      <c r="D80" s="30"/>
      <c r="E80" s="28"/>
      <c r="F80" s="30"/>
      <c r="G80" s="30"/>
      <c r="H80" s="30"/>
      <c r="I80" s="30"/>
      <c r="J80" s="30"/>
      <c r="K80" s="30"/>
      <c r="L80" s="30"/>
      <c r="M80" s="30"/>
      <c r="N80" s="30"/>
      <c r="O80" s="28"/>
      <c r="P80" s="30"/>
      <c r="Q80" s="31"/>
      <c r="R80" s="27"/>
    </row>
    <row r="81" spans="1:18" ht="18" customHeight="1">
      <c r="A81" s="29" t="s">
        <v>40</v>
      </c>
      <c r="B81" s="29" t="s">
        <v>910</v>
      </c>
      <c r="C81" s="91" t="s">
        <v>1599</v>
      </c>
      <c r="D81" s="30"/>
      <c r="E81" s="28"/>
      <c r="F81" s="30"/>
      <c r="G81" s="30"/>
      <c r="H81" s="30"/>
      <c r="I81" s="30"/>
      <c r="J81" s="30"/>
      <c r="K81" s="30"/>
      <c r="L81" s="30"/>
      <c r="M81" s="30"/>
      <c r="N81" s="30"/>
      <c r="O81" s="28"/>
      <c r="P81" s="30"/>
      <c r="Q81" s="31"/>
      <c r="R81" s="27"/>
    </row>
    <row r="82" spans="1:18" ht="18" customHeight="1">
      <c r="A82" s="29" t="s">
        <v>41</v>
      </c>
      <c r="B82" s="29" t="s">
        <v>911</v>
      </c>
      <c r="C82" s="91" t="s">
        <v>1600</v>
      </c>
      <c r="D82" s="30"/>
      <c r="E82" s="28"/>
      <c r="F82" s="30"/>
      <c r="G82" s="30"/>
      <c r="H82" s="30"/>
      <c r="I82" s="30"/>
      <c r="J82" s="30"/>
      <c r="K82" s="30"/>
      <c r="L82" s="30"/>
      <c r="M82" s="30"/>
      <c r="N82" s="30"/>
      <c r="O82" s="28"/>
      <c r="P82" s="30"/>
      <c r="Q82" s="31"/>
      <c r="R82" s="27"/>
    </row>
    <row r="83" spans="1:18" ht="18" customHeight="1">
      <c r="A83" s="29" t="s">
        <v>42</v>
      </c>
      <c r="B83" s="29" t="s">
        <v>912</v>
      </c>
      <c r="C83" s="91" t="s">
        <v>1601</v>
      </c>
      <c r="D83" s="30"/>
      <c r="E83" s="28"/>
      <c r="F83" s="30"/>
      <c r="G83" s="30"/>
      <c r="H83" s="30"/>
      <c r="I83" s="30"/>
      <c r="J83" s="30"/>
      <c r="K83" s="30"/>
      <c r="L83" s="30"/>
      <c r="M83" s="30"/>
      <c r="N83" s="30"/>
      <c r="O83" s="28"/>
      <c r="P83" s="30"/>
      <c r="Q83" s="31"/>
      <c r="R83" s="27"/>
    </row>
    <row r="84" spans="1:18" ht="18" customHeight="1">
      <c r="A84" s="29" t="s">
        <v>43</v>
      </c>
      <c r="B84" s="29" t="s">
        <v>913</v>
      </c>
      <c r="C84" s="91" t="s">
        <v>1602</v>
      </c>
      <c r="D84" s="30"/>
      <c r="E84" s="28"/>
      <c r="F84" s="30"/>
      <c r="G84" s="30"/>
      <c r="H84" s="30"/>
      <c r="I84" s="30"/>
      <c r="J84" s="30"/>
      <c r="K84" s="30"/>
      <c r="L84" s="30"/>
      <c r="M84" s="30"/>
      <c r="N84" s="30"/>
      <c r="O84" s="28"/>
      <c r="P84" s="30"/>
      <c r="Q84" s="31"/>
      <c r="R84" s="27"/>
    </row>
    <row r="85" spans="1:18" ht="18" customHeight="1">
      <c r="A85" s="29" t="s">
        <v>44</v>
      </c>
      <c r="B85" s="29" t="s">
        <v>914</v>
      </c>
      <c r="C85" s="91" t="s">
        <v>1603</v>
      </c>
      <c r="D85" s="30"/>
      <c r="E85" s="28"/>
      <c r="F85" s="30"/>
      <c r="G85" s="30"/>
      <c r="H85" s="30"/>
      <c r="I85" s="30"/>
      <c r="J85" s="30"/>
      <c r="K85" s="30"/>
      <c r="L85" s="30"/>
      <c r="M85" s="30"/>
      <c r="N85" s="30"/>
      <c r="O85" s="28"/>
      <c r="P85" s="30"/>
      <c r="Q85" s="31"/>
      <c r="R85" s="27"/>
    </row>
    <row r="86" spans="1:18" ht="18" customHeight="1">
      <c r="A86" s="29" t="s">
        <v>45</v>
      </c>
      <c r="B86" s="29" t="s">
        <v>915</v>
      </c>
      <c r="C86" s="91" t="s">
        <v>1604</v>
      </c>
      <c r="D86" s="30"/>
      <c r="E86" s="28"/>
      <c r="F86" s="30"/>
      <c r="G86" s="30"/>
      <c r="H86" s="30"/>
      <c r="I86" s="30"/>
      <c r="J86" s="30"/>
      <c r="K86" s="30"/>
      <c r="L86" s="30"/>
      <c r="M86" s="30"/>
      <c r="N86" s="30"/>
      <c r="O86" s="28"/>
      <c r="P86" s="30"/>
      <c r="Q86" s="31"/>
      <c r="R86" s="27"/>
    </row>
    <row r="87" spans="1:18" ht="18" customHeight="1">
      <c r="A87" s="29" t="s">
        <v>46</v>
      </c>
      <c r="B87" s="35" t="s">
        <v>916</v>
      </c>
      <c r="C87" s="92" t="s">
        <v>836</v>
      </c>
      <c r="D87" s="30"/>
      <c r="E87" s="2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9"/>
      <c r="R87" s="27"/>
    </row>
    <row r="88" spans="1:18" ht="18" customHeight="1">
      <c r="A88" s="29" t="s">
        <v>49</v>
      </c>
      <c r="B88" s="33" t="s">
        <v>2152</v>
      </c>
      <c r="C88" s="93" t="s">
        <v>2153</v>
      </c>
      <c r="D88" s="30"/>
      <c r="E88" s="28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4"/>
      <c r="R88" s="23"/>
    </row>
    <row r="89" spans="1:18" ht="18" customHeight="1">
      <c r="A89" s="33" t="s">
        <v>50</v>
      </c>
      <c r="B89" s="35">
        <v>24509</v>
      </c>
      <c r="C89" s="94" t="s">
        <v>2154</v>
      </c>
      <c r="D89" s="30"/>
      <c r="E89" s="28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4"/>
      <c r="R89" s="23"/>
    </row>
    <row r="90" spans="1:18" ht="18" customHeight="1">
      <c r="A90" s="33" t="s">
        <v>51</v>
      </c>
      <c r="B90" s="35"/>
      <c r="C90" s="1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4"/>
      <c r="R90" s="23"/>
    </row>
    <row r="91" spans="1:18" ht="18" customHeight="1">
      <c r="A91" s="33"/>
      <c r="B91" s="35"/>
      <c r="C91" s="4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4"/>
      <c r="R91" s="23"/>
    </row>
    <row r="92" spans="1:18" ht="18" customHeight="1">
      <c r="A92" s="120" t="s">
        <v>1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1:18" ht="18" customHeight="1">
      <c r="A93" s="120" t="s">
        <v>1122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26"/>
    </row>
    <row r="94" spans="1:18" ht="18" customHeight="1">
      <c r="A94" s="120" t="s">
        <v>4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1:18" ht="18" customHeight="1">
      <c r="A95" s="122" t="s">
        <v>0</v>
      </c>
      <c r="B95" s="122" t="s">
        <v>2</v>
      </c>
      <c r="C95" s="124" t="s">
        <v>7</v>
      </c>
      <c r="D95" s="126" t="s">
        <v>3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8"/>
      <c r="R95" s="23"/>
    </row>
    <row r="96" spans="1:18" ht="18" customHeight="1">
      <c r="A96" s="123"/>
      <c r="B96" s="123"/>
      <c r="C96" s="125"/>
      <c r="D96" s="30">
        <v>1</v>
      </c>
      <c r="E96" s="28">
        <v>2</v>
      </c>
      <c r="F96" s="30">
        <v>3</v>
      </c>
      <c r="G96" s="30">
        <v>4</v>
      </c>
      <c r="H96" s="30">
        <v>5</v>
      </c>
      <c r="I96" s="30">
        <v>6</v>
      </c>
      <c r="J96" s="30">
        <v>7</v>
      </c>
      <c r="K96" s="30">
        <v>8</v>
      </c>
      <c r="L96" s="30">
        <v>9</v>
      </c>
      <c r="M96" s="30">
        <v>10</v>
      </c>
      <c r="N96" s="30" t="s">
        <v>8</v>
      </c>
      <c r="O96" s="30" t="s">
        <v>9</v>
      </c>
      <c r="P96" s="30" t="s">
        <v>5</v>
      </c>
      <c r="Q96" s="31" t="s">
        <v>6</v>
      </c>
      <c r="R96" s="27"/>
    </row>
    <row r="97" spans="1:18" ht="18" customHeight="1">
      <c r="A97" s="29" t="s">
        <v>10</v>
      </c>
      <c r="B97" s="29" t="s">
        <v>917</v>
      </c>
      <c r="C97" s="91" t="s">
        <v>1605</v>
      </c>
      <c r="D97" s="30"/>
      <c r="E97" s="28" t="s">
        <v>242</v>
      </c>
      <c r="F97" s="30"/>
      <c r="G97" s="30"/>
      <c r="H97" s="30"/>
      <c r="I97" s="30"/>
      <c r="J97" s="30"/>
      <c r="K97" s="30"/>
      <c r="L97" s="30"/>
      <c r="M97" s="30"/>
      <c r="N97" s="30"/>
      <c r="O97" s="28"/>
      <c r="P97" s="30"/>
      <c r="Q97" s="31"/>
      <c r="R97" s="27"/>
    </row>
    <row r="98" spans="1:18" ht="18" customHeight="1">
      <c r="A98" s="29" t="s">
        <v>11</v>
      </c>
      <c r="B98" s="29" t="s">
        <v>918</v>
      </c>
      <c r="C98" s="91" t="s">
        <v>1606</v>
      </c>
      <c r="D98" s="30"/>
      <c r="E98" s="28"/>
      <c r="F98" s="30"/>
      <c r="G98" s="30"/>
      <c r="H98" s="30"/>
      <c r="I98" s="30"/>
      <c r="J98" s="30"/>
      <c r="K98" s="30"/>
      <c r="L98" s="30"/>
      <c r="M98" s="30"/>
      <c r="N98" s="30"/>
      <c r="O98" s="28"/>
      <c r="P98" s="30"/>
      <c r="Q98" s="31"/>
      <c r="R98" s="27"/>
    </row>
    <row r="99" spans="1:18" ht="18" customHeight="1">
      <c r="A99" s="29" t="s">
        <v>12</v>
      </c>
      <c r="B99" s="29" t="s">
        <v>919</v>
      </c>
      <c r="C99" s="91" t="s">
        <v>1607</v>
      </c>
      <c r="D99" s="30"/>
      <c r="E99" s="28"/>
      <c r="F99" s="30"/>
      <c r="G99" s="30"/>
      <c r="H99" s="30"/>
      <c r="I99" s="30"/>
      <c r="J99" s="30"/>
      <c r="K99" s="30"/>
      <c r="L99" s="30"/>
      <c r="M99" s="30"/>
      <c r="N99" s="30"/>
      <c r="O99" s="28"/>
      <c r="P99" s="30"/>
      <c r="Q99" s="31"/>
      <c r="R99" s="27"/>
    </row>
    <row r="100" spans="1:18" ht="18" customHeight="1">
      <c r="A100" s="29" t="s">
        <v>13</v>
      </c>
      <c r="B100" s="29" t="s">
        <v>920</v>
      </c>
      <c r="C100" s="91" t="s">
        <v>1608</v>
      </c>
      <c r="D100" s="30"/>
      <c r="E100" s="28"/>
      <c r="F100" s="30"/>
      <c r="G100" s="30"/>
      <c r="H100" s="30"/>
      <c r="I100" s="30"/>
      <c r="J100" s="30"/>
      <c r="K100" s="30"/>
      <c r="L100" s="30"/>
      <c r="M100" s="30"/>
      <c r="N100" s="30"/>
      <c r="O100" s="28"/>
      <c r="P100" s="30"/>
      <c r="Q100" s="31"/>
      <c r="R100" s="27"/>
    </row>
    <row r="101" spans="1:18" ht="18" customHeight="1">
      <c r="A101" s="29" t="s">
        <v>14</v>
      </c>
      <c r="B101" s="29" t="s">
        <v>921</v>
      </c>
      <c r="C101" s="91" t="s">
        <v>1609</v>
      </c>
      <c r="D101" s="30"/>
      <c r="E101" s="28"/>
      <c r="F101" s="30"/>
      <c r="G101" s="30"/>
      <c r="H101" s="30"/>
      <c r="I101" s="30"/>
      <c r="J101" s="30"/>
      <c r="K101" s="30"/>
      <c r="L101" s="30"/>
      <c r="M101" s="30"/>
      <c r="N101" s="30"/>
      <c r="O101" s="28"/>
      <c r="P101" s="30"/>
      <c r="Q101" s="31"/>
      <c r="R101" s="27"/>
    </row>
    <row r="102" spans="1:18" ht="18" customHeight="1">
      <c r="A102" s="29" t="s">
        <v>15</v>
      </c>
      <c r="B102" s="29" t="s">
        <v>922</v>
      </c>
      <c r="C102" s="91" t="s">
        <v>1610</v>
      </c>
      <c r="D102" s="30"/>
      <c r="E102" s="28" t="s">
        <v>242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28"/>
      <c r="P102" s="30"/>
      <c r="Q102" s="31"/>
      <c r="R102" s="27"/>
    </row>
    <row r="103" spans="1:18" ht="18" customHeight="1">
      <c r="A103" s="29" t="s">
        <v>16</v>
      </c>
      <c r="B103" s="29" t="s">
        <v>923</v>
      </c>
      <c r="C103" s="91" t="s">
        <v>1611</v>
      </c>
      <c r="D103" s="30"/>
      <c r="E103" s="28"/>
      <c r="F103" s="30"/>
      <c r="G103" s="30"/>
      <c r="H103" s="30"/>
      <c r="I103" s="30"/>
      <c r="J103" s="30"/>
      <c r="K103" s="30"/>
      <c r="L103" s="30"/>
      <c r="M103" s="30"/>
      <c r="N103" s="30"/>
      <c r="O103" s="28"/>
      <c r="P103" s="30"/>
      <c r="Q103" s="31"/>
      <c r="R103" s="27"/>
    </row>
    <row r="104" spans="1:18" ht="18" customHeight="1">
      <c r="A104" s="29" t="s">
        <v>17</v>
      </c>
      <c r="B104" s="29" t="s">
        <v>924</v>
      </c>
      <c r="C104" s="91" t="s">
        <v>1612</v>
      </c>
      <c r="D104" s="30"/>
      <c r="E104" s="28"/>
      <c r="F104" s="30"/>
      <c r="G104" s="30"/>
      <c r="H104" s="30"/>
      <c r="I104" s="30"/>
      <c r="J104" s="30"/>
      <c r="K104" s="30"/>
      <c r="L104" s="30"/>
      <c r="M104" s="30"/>
      <c r="N104" s="30"/>
      <c r="O104" s="28"/>
      <c r="P104" s="30"/>
      <c r="Q104" s="31"/>
      <c r="R104" s="27"/>
    </row>
    <row r="105" spans="1:18" ht="18" customHeight="1">
      <c r="A105" s="29" t="s">
        <v>18</v>
      </c>
      <c r="B105" s="29" t="s">
        <v>925</v>
      </c>
      <c r="C105" s="91" t="s">
        <v>1613</v>
      </c>
      <c r="D105" s="30"/>
      <c r="E105" s="28"/>
      <c r="F105" s="30"/>
      <c r="G105" s="30"/>
      <c r="H105" s="30"/>
      <c r="I105" s="30"/>
      <c r="J105" s="30"/>
      <c r="K105" s="30"/>
      <c r="L105" s="30"/>
      <c r="M105" s="30"/>
      <c r="N105" s="30"/>
      <c r="O105" s="28"/>
      <c r="P105" s="30"/>
      <c r="Q105" s="31"/>
      <c r="R105" s="27"/>
    </row>
    <row r="106" spans="1:18" ht="18" customHeight="1">
      <c r="A106" s="29" t="s">
        <v>19</v>
      </c>
      <c r="B106" s="29" t="s">
        <v>926</v>
      </c>
      <c r="C106" s="91" t="s">
        <v>1614</v>
      </c>
      <c r="D106" s="30"/>
      <c r="E106" s="28"/>
      <c r="F106" s="30"/>
      <c r="G106" s="30"/>
      <c r="H106" s="30"/>
      <c r="I106" s="30"/>
      <c r="J106" s="30"/>
      <c r="K106" s="30"/>
      <c r="L106" s="30"/>
      <c r="M106" s="30"/>
      <c r="N106" s="30"/>
      <c r="O106" s="28"/>
      <c r="P106" s="30"/>
      <c r="Q106" s="31"/>
      <c r="R106" s="27"/>
    </row>
    <row r="107" spans="1:18" ht="18" customHeight="1">
      <c r="A107" s="29" t="s">
        <v>20</v>
      </c>
      <c r="B107" s="29" t="s">
        <v>927</v>
      </c>
      <c r="C107" s="91" t="s">
        <v>1615</v>
      </c>
      <c r="D107" s="30"/>
      <c r="E107" s="28"/>
      <c r="F107" s="30"/>
      <c r="G107" s="30"/>
      <c r="H107" s="30"/>
      <c r="I107" s="30"/>
      <c r="J107" s="30"/>
      <c r="K107" s="30"/>
      <c r="L107" s="30"/>
      <c r="M107" s="30"/>
      <c r="N107" s="30"/>
      <c r="O107" s="28"/>
      <c r="P107" s="30"/>
      <c r="Q107" s="31"/>
      <c r="R107" s="27"/>
    </row>
    <row r="108" spans="1:18" ht="18" customHeight="1">
      <c r="A108" s="29" t="s">
        <v>21</v>
      </c>
      <c r="B108" s="29" t="s">
        <v>928</v>
      </c>
      <c r="C108" s="91" t="s">
        <v>1616</v>
      </c>
      <c r="D108" s="30"/>
      <c r="E108" s="28"/>
      <c r="F108" s="30"/>
      <c r="G108" s="30"/>
      <c r="H108" s="30"/>
      <c r="I108" s="30"/>
      <c r="J108" s="30"/>
      <c r="K108" s="30"/>
      <c r="L108" s="30"/>
      <c r="M108" s="30"/>
      <c r="N108" s="30"/>
      <c r="O108" s="28"/>
      <c r="P108" s="30"/>
      <c r="Q108" s="31"/>
      <c r="R108" s="27"/>
    </row>
    <row r="109" spans="1:18" ht="18" customHeight="1">
      <c r="A109" s="29" t="s">
        <v>22</v>
      </c>
      <c r="B109" s="29" t="s">
        <v>929</v>
      </c>
      <c r="C109" s="91" t="s">
        <v>1617</v>
      </c>
      <c r="D109" s="30"/>
      <c r="E109" s="28"/>
      <c r="F109" s="30"/>
      <c r="G109" s="30"/>
      <c r="H109" s="30"/>
      <c r="I109" s="30"/>
      <c r="J109" s="30"/>
      <c r="K109" s="30"/>
      <c r="L109" s="30"/>
      <c r="M109" s="30"/>
      <c r="N109" s="30"/>
      <c r="O109" s="28"/>
      <c r="P109" s="30"/>
      <c r="Q109" s="31"/>
      <c r="R109" s="27"/>
    </row>
    <row r="110" spans="1:18" ht="18" customHeight="1">
      <c r="A110" s="29" t="s">
        <v>23</v>
      </c>
      <c r="B110" s="29" t="s">
        <v>930</v>
      </c>
      <c r="C110" s="91" t="s">
        <v>1618</v>
      </c>
      <c r="D110" s="30"/>
      <c r="E110" s="28"/>
      <c r="F110" s="30"/>
      <c r="G110" s="30"/>
      <c r="H110" s="30"/>
      <c r="I110" s="30"/>
      <c r="J110" s="30"/>
      <c r="K110" s="30"/>
      <c r="L110" s="30"/>
      <c r="M110" s="30"/>
      <c r="N110" s="30"/>
      <c r="O110" s="28"/>
      <c r="P110" s="30"/>
      <c r="Q110" s="31"/>
      <c r="R110" s="27"/>
    </row>
    <row r="111" spans="1:18" ht="18" customHeight="1">
      <c r="A111" s="29" t="s">
        <v>24</v>
      </c>
      <c r="B111" s="29" t="s">
        <v>931</v>
      </c>
      <c r="C111" s="91" t="s">
        <v>1098</v>
      </c>
      <c r="D111" s="30"/>
      <c r="E111" s="28"/>
      <c r="F111" s="30"/>
      <c r="G111" s="30"/>
      <c r="H111" s="30"/>
      <c r="I111" s="30"/>
      <c r="J111" s="30"/>
      <c r="K111" s="30"/>
      <c r="L111" s="30"/>
      <c r="M111" s="30"/>
      <c r="N111" s="30"/>
      <c r="O111" s="28"/>
      <c r="P111" s="30"/>
      <c r="Q111" s="31"/>
      <c r="R111" s="27"/>
    </row>
    <row r="112" spans="1:18" ht="18" customHeight="1">
      <c r="A112" s="29" t="s">
        <v>25</v>
      </c>
      <c r="B112" s="29" t="s">
        <v>932</v>
      </c>
      <c r="C112" s="91" t="s">
        <v>1070</v>
      </c>
      <c r="D112" s="30"/>
      <c r="E112" s="28"/>
      <c r="F112" s="30"/>
      <c r="G112" s="30"/>
      <c r="H112" s="30"/>
      <c r="I112" s="30"/>
      <c r="J112" s="30"/>
      <c r="K112" s="30"/>
      <c r="L112" s="30"/>
      <c r="M112" s="30"/>
      <c r="N112" s="30"/>
      <c r="O112" s="28"/>
      <c r="P112" s="30"/>
      <c r="Q112" s="31"/>
      <c r="R112" s="27"/>
    </row>
    <row r="113" spans="1:18" ht="18" customHeight="1">
      <c r="A113" s="29" t="s">
        <v>26</v>
      </c>
      <c r="B113" s="29" t="s">
        <v>942</v>
      </c>
      <c r="C113" s="91" t="s">
        <v>1628</v>
      </c>
      <c r="D113" s="30"/>
      <c r="E113" s="28"/>
      <c r="F113" s="30"/>
      <c r="G113" s="30"/>
      <c r="H113" s="30"/>
      <c r="I113" s="30"/>
      <c r="J113" s="30"/>
      <c r="K113" s="30"/>
      <c r="L113" s="30"/>
      <c r="M113" s="30"/>
      <c r="N113" s="30"/>
      <c r="O113" s="28"/>
      <c r="P113" s="30"/>
      <c r="Q113" s="31"/>
      <c r="R113" s="27"/>
    </row>
    <row r="114" spans="1:18" ht="18" customHeight="1">
      <c r="A114" s="29" t="s">
        <v>27</v>
      </c>
      <c r="B114" s="29" t="s">
        <v>1638</v>
      </c>
      <c r="C114" s="91" t="s">
        <v>1111</v>
      </c>
      <c r="D114" s="30"/>
      <c r="E114" s="28"/>
      <c r="F114" s="30"/>
      <c r="G114" s="30"/>
      <c r="H114" s="30"/>
      <c r="I114" s="30"/>
      <c r="J114" s="30"/>
      <c r="K114" s="30"/>
      <c r="L114" s="30"/>
      <c r="M114" s="30"/>
      <c r="N114" s="30"/>
      <c r="O114" s="28"/>
      <c r="P114" s="30"/>
      <c r="Q114" s="31"/>
      <c r="R114" s="27"/>
    </row>
    <row r="115" spans="1:18" ht="18" customHeight="1">
      <c r="A115" s="29" t="s">
        <v>28</v>
      </c>
      <c r="B115" s="29" t="s">
        <v>1114</v>
      </c>
      <c r="C115" s="91" t="s">
        <v>1115</v>
      </c>
      <c r="D115" s="30"/>
      <c r="E115" s="28"/>
      <c r="F115" s="30"/>
      <c r="G115" s="30"/>
      <c r="H115" s="30"/>
      <c r="I115" s="30"/>
      <c r="J115" s="30"/>
      <c r="K115" s="30"/>
      <c r="L115" s="30"/>
      <c r="M115" s="30"/>
      <c r="N115" s="30"/>
      <c r="O115" s="28"/>
      <c r="P115" s="30"/>
      <c r="Q115" s="31"/>
      <c r="R115" s="27"/>
    </row>
    <row r="116" spans="1:18" ht="18" customHeight="1">
      <c r="A116" s="29" t="s">
        <v>29</v>
      </c>
      <c r="B116" s="29" t="s">
        <v>933</v>
      </c>
      <c r="C116" s="91" t="s">
        <v>1619</v>
      </c>
      <c r="D116" s="30"/>
      <c r="E116" s="28"/>
      <c r="F116" s="30"/>
      <c r="G116" s="30"/>
      <c r="H116" s="30"/>
      <c r="I116" s="30"/>
      <c r="J116" s="30"/>
      <c r="K116" s="30"/>
      <c r="L116" s="30"/>
      <c r="M116" s="30"/>
      <c r="N116" s="30"/>
      <c r="O116" s="28"/>
      <c r="P116" s="30"/>
      <c r="Q116" s="31"/>
      <c r="R116" s="27"/>
    </row>
    <row r="117" spans="1:18" ht="18" customHeight="1">
      <c r="A117" s="29" t="s">
        <v>30</v>
      </c>
      <c r="B117" s="29" t="s">
        <v>934</v>
      </c>
      <c r="C117" s="91" t="s">
        <v>1620</v>
      </c>
      <c r="D117" s="30"/>
      <c r="E117" s="28"/>
      <c r="F117" s="30"/>
      <c r="G117" s="30"/>
      <c r="H117" s="30"/>
      <c r="I117" s="30"/>
      <c r="J117" s="30"/>
      <c r="K117" s="30"/>
      <c r="L117" s="30"/>
      <c r="M117" s="30"/>
      <c r="N117" s="30"/>
      <c r="O117" s="28"/>
      <c r="P117" s="30"/>
      <c r="Q117" s="31"/>
      <c r="R117" s="27"/>
    </row>
    <row r="118" spans="1:18" ht="18" customHeight="1">
      <c r="A118" s="29" t="s">
        <v>31</v>
      </c>
      <c r="B118" s="29" t="s">
        <v>935</v>
      </c>
      <c r="C118" s="91" t="s">
        <v>1621</v>
      </c>
      <c r="D118" s="30"/>
      <c r="E118" s="28"/>
      <c r="F118" s="30"/>
      <c r="G118" s="30"/>
      <c r="H118" s="30"/>
      <c r="I118" s="30"/>
      <c r="J118" s="35"/>
      <c r="K118" s="30"/>
      <c r="L118" s="30"/>
      <c r="M118" s="30"/>
      <c r="N118" s="30"/>
      <c r="O118" s="28"/>
      <c r="P118" s="30"/>
      <c r="Q118" s="31"/>
      <c r="R118" s="27"/>
    </row>
    <row r="119" spans="1:18" ht="18" customHeight="1">
      <c r="A119" s="29" t="s">
        <v>32</v>
      </c>
      <c r="B119" s="29" t="s">
        <v>936</v>
      </c>
      <c r="C119" s="91" t="s">
        <v>1622</v>
      </c>
      <c r="D119" s="30"/>
      <c r="E119" s="28"/>
      <c r="F119" s="30"/>
      <c r="G119" s="30"/>
      <c r="H119" s="30"/>
      <c r="I119" s="30"/>
      <c r="J119" s="30"/>
      <c r="K119" s="30"/>
      <c r="L119" s="30"/>
      <c r="M119" s="30"/>
      <c r="N119" s="30"/>
      <c r="O119" s="28"/>
      <c r="P119" s="30"/>
      <c r="Q119" s="31"/>
      <c r="R119" s="27"/>
    </row>
    <row r="120" spans="1:18" ht="18" customHeight="1">
      <c r="A120" s="29" t="s">
        <v>33</v>
      </c>
      <c r="B120" s="29" t="s">
        <v>937</v>
      </c>
      <c r="C120" s="91" t="s">
        <v>1623</v>
      </c>
      <c r="D120" s="30"/>
      <c r="E120" s="28"/>
      <c r="F120" s="30"/>
      <c r="G120" s="30"/>
      <c r="H120" s="30"/>
      <c r="I120" s="30"/>
      <c r="J120" s="30"/>
      <c r="K120" s="30"/>
      <c r="L120" s="30"/>
      <c r="M120" s="30"/>
      <c r="N120" s="30"/>
      <c r="O120" s="28"/>
      <c r="P120" s="30"/>
      <c r="Q120" s="31"/>
      <c r="R120" s="27"/>
    </row>
    <row r="121" spans="1:18" ht="18" customHeight="1">
      <c r="A121" s="29" t="s">
        <v>34</v>
      </c>
      <c r="B121" s="29" t="s">
        <v>938</v>
      </c>
      <c r="C121" s="91" t="s">
        <v>1624</v>
      </c>
      <c r="D121" s="30"/>
      <c r="E121" s="28"/>
      <c r="F121" s="30"/>
      <c r="G121" s="30"/>
      <c r="H121" s="30"/>
      <c r="I121" s="30"/>
      <c r="J121" s="30"/>
      <c r="K121" s="30"/>
      <c r="L121" s="30"/>
      <c r="M121" s="30"/>
      <c r="N121" s="30"/>
      <c r="O121" s="28"/>
      <c r="P121" s="30"/>
      <c r="Q121" s="31"/>
      <c r="R121" s="27"/>
    </row>
    <row r="122" spans="1:18" ht="18" customHeight="1">
      <c r="A122" s="29" t="s">
        <v>35</v>
      </c>
      <c r="B122" s="29" t="s">
        <v>939</v>
      </c>
      <c r="C122" s="91" t="s">
        <v>1625</v>
      </c>
      <c r="D122" s="30"/>
      <c r="E122" s="28"/>
      <c r="F122" s="30"/>
      <c r="G122" s="30"/>
      <c r="H122" s="30"/>
      <c r="I122" s="30"/>
      <c r="J122" s="30"/>
      <c r="K122" s="30"/>
      <c r="L122" s="30"/>
      <c r="M122" s="30"/>
      <c r="N122" s="30"/>
      <c r="O122" s="28"/>
      <c r="P122" s="30"/>
      <c r="Q122" s="31"/>
      <c r="R122" s="27"/>
    </row>
    <row r="123" spans="1:18" ht="18" customHeight="1">
      <c r="A123" s="29" t="s">
        <v>36</v>
      </c>
      <c r="B123" s="29" t="s">
        <v>940</v>
      </c>
      <c r="C123" s="91" t="s">
        <v>1626</v>
      </c>
      <c r="D123" s="30"/>
      <c r="E123" s="28"/>
      <c r="F123" s="30"/>
      <c r="G123" s="30"/>
      <c r="H123" s="30"/>
      <c r="I123" s="30"/>
      <c r="J123" s="30"/>
      <c r="K123" s="30"/>
      <c r="L123" s="30"/>
      <c r="M123" s="30"/>
      <c r="N123" s="30"/>
      <c r="O123" s="28"/>
      <c r="P123" s="30"/>
      <c r="Q123" s="31"/>
      <c r="R123" s="27"/>
    </row>
    <row r="124" spans="1:18" ht="18" customHeight="1">
      <c r="A124" s="29" t="s">
        <v>37</v>
      </c>
      <c r="B124" s="29" t="s">
        <v>941</v>
      </c>
      <c r="C124" s="91" t="s">
        <v>1627</v>
      </c>
      <c r="D124" s="30"/>
      <c r="E124" s="28"/>
      <c r="F124" s="30"/>
      <c r="G124" s="30"/>
      <c r="H124" s="30"/>
      <c r="I124" s="30"/>
      <c r="J124" s="30"/>
      <c r="K124" s="30"/>
      <c r="L124" s="30"/>
      <c r="M124" s="30"/>
      <c r="N124" s="30"/>
      <c r="O124" s="28"/>
      <c r="P124" s="30"/>
      <c r="Q124" s="31"/>
      <c r="R124" s="27"/>
    </row>
    <row r="125" spans="1:18" ht="18" customHeight="1">
      <c r="A125" s="29" t="s">
        <v>38</v>
      </c>
      <c r="B125" s="29" t="s">
        <v>943</v>
      </c>
      <c r="C125" s="91" t="s">
        <v>1629</v>
      </c>
      <c r="D125" s="30"/>
      <c r="E125" s="28"/>
      <c r="F125" s="30"/>
      <c r="G125" s="30"/>
      <c r="H125" s="30"/>
      <c r="I125" s="30"/>
      <c r="J125" s="30"/>
      <c r="K125" s="30"/>
      <c r="L125" s="30"/>
      <c r="M125" s="30"/>
      <c r="N125" s="30"/>
      <c r="O125" s="28"/>
      <c r="P125" s="30"/>
      <c r="Q125" s="31"/>
      <c r="R125" s="27"/>
    </row>
    <row r="126" spans="1:18" ht="18" customHeight="1">
      <c r="A126" s="29" t="s">
        <v>39</v>
      </c>
      <c r="B126" s="29" t="s">
        <v>944</v>
      </c>
      <c r="C126" s="91" t="s">
        <v>1630</v>
      </c>
      <c r="D126" s="30"/>
      <c r="E126" s="28"/>
      <c r="F126" s="30"/>
      <c r="G126" s="30"/>
      <c r="H126" s="30"/>
      <c r="I126" s="30"/>
      <c r="J126" s="30"/>
      <c r="K126" s="30"/>
      <c r="L126" s="30"/>
      <c r="M126" s="30"/>
      <c r="N126" s="30"/>
      <c r="O126" s="28"/>
      <c r="P126" s="30"/>
      <c r="Q126" s="31"/>
      <c r="R126" s="27"/>
    </row>
    <row r="127" spans="1:18" ht="18" customHeight="1">
      <c r="A127" s="29" t="s">
        <v>40</v>
      </c>
      <c r="B127" s="29" t="s">
        <v>945</v>
      </c>
      <c r="C127" s="91" t="s">
        <v>1631</v>
      </c>
      <c r="D127" s="30"/>
      <c r="E127" s="28"/>
      <c r="F127" s="30"/>
      <c r="G127" s="30"/>
      <c r="H127" s="30"/>
      <c r="I127" s="30"/>
      <c r="J127" s="30"/>
      <c r="K127" s="30"/>
      <c r="L127" s="30"/>
      <c r="M127" s="30"/>
      <c r="N127" s="30"/>
      <c r="O127" s="28"/>
      <c r="P127" s="30"/>
      <c r="Q127" s="31"/>
      <c r="R127" s="27"/>
    </row>
    <row r="128" spans="1:18" ht="18" customHeight="1">
      <c r="A128" s="29" t="s">
        <v>41</v>
      </c>
      <c r="B128" s="29" t="s">
        <v>946</v>
      </c>
      <c r="C128" s="91" t="s">
        <v>1632</v>
      </c>
      <c r="D128" s="30"/>
      <c r="E128" s="28"/>
      <c r="F128" s="30"/>
      <c r="G128" s="30"/>
      <c r="H128" s="30"/>
      <c r="I128" s="30"/>
      <c r="J128" s="30"/>
      <c r="K128" s="30"/>
      <c r="L128" s="30"/>
      <c r="M128" s="30"/>
      <c r="N128" s="30"/>
      <c r="O128" s="28"/>
      <c r="P128" s="30"/>
      <c r="Q128" s="31"/>
      <c r="R128" s="27"/>
    </row>
    <row r="129" spans="1:18" ht="18" customHeight="1">
      <c r="A129" s="29" t="s">
        <v>42</v>
      </c>
      <c r="B129" s="29" t="s">
        <v>947</v>
      </c>
      <c r="C129" s="91" t="s">
        <v>1633</v>
      </c>
      <c r="D129" s="30"/>
      <c r="E129" s="28"/>
      <c r="F129" s="30"/>
      <c r="G129" s="30"/>
      <c r="H129" s="30"/>
      <c r="I129" s="30"/>
      <c r="J129" s="30"/>
      <c r="K129" s="30"/>
      <c r="L129" s="30"/>
      <c r="M129" s="30"/>
      <c r="N129" s="30"/>
      <c r="O129" s="28"/>
      <c r="P129" s="30"/>
      <c r="Q129" s="31"/>
      <c r="R129" s="27"/>
    </row>
    <row r="130" spans="1:18" ht="18" customHeight="1">
      <c r="A130" s="29" t="s">
        <v>43</v>
      </c>
      <c r="B130" s="29" t="s">
        <v>948</v>
      </c>
      <c r="C130" s="91" t="s">
        <v>1634</v>
      </c>
      <c r="D130" s="30"/>
      <c r="E130" s="28"/>
      <c r="F130" s="30"/>
      <c r="G130" s="30"/>
      <c r="H130" s="30"/>
      <c r="I130" s="30"/>
      <c r="J130" s="30"/>
      <c r="K130" s="30"/>
      <c r="L130" s="30"/>
      <c r="M130" s="30"/>
      <c r="N130" s="30"/>
      <c r="O130" s="28"/>
      <c r="P130" s="30"/>
      <c r="Q130" s="31"/>
      <c r="R130" s="27"/>
    </row>
    <row r="131" spans="1:18" ht="18" customHeight="1">
      <c r="A131" s="29" t="s">
        <v>44</v>
      </c>
      <c r="B131" s="29" t="s">
        <v>949</v>
      </c>
      <c r="C131" s="91" t="s">
        <v>1635</v>
      </c>
      <c r="D131" s="30"/>
      <c r="E131" s="28"/>
      <c r="F131" s="30"/>
      <c r="G131" s="30"/>
      <c r="H131" s="30"/>
      <c r="I131" s="30"/>
      <c r="J131" s="30"/>
      <c r="K131" s="30"/>
      <c r="L131" s="30"/>
      <c r="M131" s="30"/>
      <c r="N131" s="30"/>
      <c r="O131" s="28"/>
      <c r="P131" s="30"/>
      <c r="Q131" s="31"/>
      <c r="R131" s="27"/>
    </row>
    <row r="132" spans="1:18" ht="18" customHeight="1">
      <c r="A132" s="29" t="s">
        <v>45</v>
      </c>
      <c r="B132" s="35" t="s">
        <v>950</v>
      </c>
      <c r="C132" s="95" t="s">
        <v>1636</v>
      </c>
      <c r="D132" s="30"/>
      <c r="E132" s="28"/>
      <c r="F132" s="30"/>
      <c r="G132" s="30"/>
      <c r="H132" s="30"/>
      <c r="I132" s="30"/>
      <c r="J132" s="30"/>
      <c r="K132" s="30"/>
      <c r="L132" s="30"/>
      <c r="M132" s="30"/>
      <c r="N132" s="30"/>
      <c r="O132" s="28"/>
      <c r="P132" s="30"/>
      <c r="Q132" s="31"/>
      <c r="R132" s="27"/>
    </row>
    <row r="133" spans="1:18" ht="18" customHeight="1">
      <c r="A133" s="29" t="s">
        <v>46</v>
      </c>
      <c r="B133" s="29" t="s">
        <v>951</v>
      </c>
      <c r="C133" s="93" t="s">
        <v>1637</v>
      </c>
      <c r="D133" s="30"/>
      <c r="E133" s="28"/>
      <c r="F133" s="30"/>
      <c r="G133" s="30"/>
      <c r="H133" s="30"/>
      <c r="I133" s="30"/>
      <c r="J133" s="30"/>
      <c r="K133" s="30"/>
      <c r="L133" s="30"/>
      <c r="M133" s="30"/>
      <c r="N133" s="30"/>
      <c r="O133" s="28"/>
      <c r="P133" s="30"/>
      <c r="Q133" s="31"/>
      <c r="R133" s="27"/>
    </row>
    <row r="134" spans="1:18" ht="18" customHeight="1">
      <c r="A134" s="29" t="s">
        <v>49</v>
      </c>
      <c r="B134" s="33" t="s">
        <v>1117</v>
      </c>
      <c r="C134" s="93" t="s">
        <v>1639</v>
      </c>
      <c r="D134" s="30"/>
      <c r="E134" s="28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4"/>
      <c r="R134" s="23"/>
    </row>
    <row r="135" spans="1:18" ht="18" customHeight="1">
      <c r="A135" s="29" t="s">
        <v>50</v>
      </c>
      <c r="B135" s="33" t="s">
        <v>2155</v>
      </c>
      <c r="C135" s="93" t="s">
        <v>2156</v>
      </c>
      <c r="D135" s="30"/>
      <c r="E135" s="2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4"/>
      <c r="R135" s="23"/>
    </row>
    <row r="136" spans="1:18" ht="18" customHeight="1">
      <c r="A136" s="29" t="s">
        <v>51</v>
      </c>
      <c r="B136" s="33" t="s">
        <v>2157</v>
      </c>
      <c r="C136" s="93" t="s">
        <v>2158</v>
      </c>
      <c r="D136" s="30"/>
      <c r="E136" s="28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4"/>
      <c r="R136" s="23"/>
    </row>
    <row r="137" spans="1:18" ht="18" customHeight="1">
      <c r="A137" s="29" t="s">
        <v>1274</v>
      </c>
      <c r="B137" s="35">
        <v>25281</v>
      </c>
      <c r="C137" s="94" t="s">
        <v>2172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4"/>
      <c r="R137" s="23"/>
    </row>
    <row r="138" spans="1:18" ht="18" customHeight="1">
      <c r="A138" s="120" t="s">
        <v>1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1:18" ht="18" customHeight="1">
      <c r="A139" s="120" t="s">
        <v>1123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26"/>
    </row>
    <row r="140" spans="1:18" ht="18" customHeight="1">
      <c r="A140" s="120" t="s">
        <v>4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1:18" ht="18" customHeight="1">
      <c r="A141" s="122" t="s">
        <v>0</v>
      </c>
      <c r="B141" s="122" t="s">
        <v>2</v>
      </c>
      <c r="C141" s="124" t="s">
        <v>7</v>
      </c>
      <c r="D141" s="126" t="s">
        <v>3</v>
      </c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8"/>
      <c r="R141" s="23"/>
    </row>
    <row r="142" spans="1:18" ht="18" customHeight="1">
      <c r="A142" s="123"/>
      <c r="B142" s="123"/>
      <c r="C142" s="125"/>
      <c r="D142" s="30">
        <v>1</v>
      </c>
      <c r="E142" s="28">
        <v>2</v>
      </c>
      <c r="F142" s="30">
        <v>3</v>
      </c>
      <c r="G142" s="30">
        <v>4</v>
      </c>
      <c r="H142" s="30">
        <v>5</v>
      </c>
      <c r="I142" s="30">
        <v>6</v>
      </c>
      <c r="J142" s="30">
        <v>7</v>
      </c>
      <c r="K142" s="30">
        <v>8</v>
      </c>
      <c r="L142" s="30">
        <v>9</v>
      </c>
      <c r="M142" s="30">
        <v>10</v>
      </c>
      <c r="N142" s="30" t="s">
        <v>8</v>
      </c>
      <c r="O142" s="30" t="s">
        <v>9</v>
      </c>
      <c r="P142" s="30" t="s">
        <v>5</v>
      </c>
      <c r="Q142" s="31" t="s">
        <v>6</v>
      </c>
      <c r="R142" s="27"/>
    </row>
    <row r="143" spans="1:18" ht="18" customHeight="1">
      <c r="A143" s="29" t="s">
        <v>10</v>
      </c>
      <c r="B143" s="29" t="s">
        <v>2147</v>
      </c>
      <c r="C143" s="115" t="s">
        <v>2148</v>
      </c>
      <c r="D143" s="30"/>
      <c r="E143" s="28"/>
      <c r="F143" s="30"/>
      <c r="G143" s="30"/>
      <c r="H143" s="30"/>
      <c r="I143" s="30"/>
      <c r="J143" s="30"/>
      <c r="K143" s="30"/>
      <c r="L143" s="30"/>
      <c r="M143" s="30"/>
      <c r="N143" s="30"/>
      <c r="O143" s="28"/>
      <c r="P143" s="30"/>
      <c r="Q143" s="31"/>
      <c r="R143" s="27"/>
    </row>
    <row r="144" spans="1:18" ht="18" customHeight="1">
      <c r="A144" s="29" t="s">
        <v>11</v>
      </c>
      <c r="B144" s="29" t="s">
        <v>952</v>
      </c>
      <c r="C144" s="91" t="s">
        <v>1640</v>
      </c>
      <c r="D144" s="30"/>
      <c r="E144" s="28"/>
      <c r="F144" s="30"/>
      <c r="G144" s="30"/>
      <c r="H144" s="30"/>
      <c r="I144" s="30"/>
      <c r="J144" s="30"/>
      <c r="K144" s="30"/>
      <c r="L144" s="30"/>
      <c r="M144" s="30"/>
      <c r="N144" s="30"/>
      <c r="O144" s="28"/>
      <c r="P144" s="30"/>
      <c r="Q144" s="31"/>
      <c r="R144" s="27"/>
    </row>
    <row r="145" spans="1:18" ht="18" customHeight="1">
      <c r="A145" s="29" t="s">
        <v>12</v>
      </c>
      <c r="B145" s="29" t="s">
        <v>953</v>
      </c>
      <c r="C145" s="91" t="s">
        <v>837</v>
      </c>
      <c r="D145" s="30"/>
      <c r="E145" s="28"/>
      <c r="F145" s="30"/>
      <c r="G145" s="30"/>
      <c r="H145" s="30"/>
      <c r="I145" s="30"/>
      <c r="J145" s="30"/>
      <c r="K145" s="30"/>
      <c r="L145" s="30"/>
      <c r="M145" s="30"/>
      <c r="N145" s="30"/>
      <c r="O145" s="28"/>
      <c r="P145" s="30"/>
      <c r="Q145" s="31"/>
      <c r="R145" s="27"/>
    </row>
    <row r="146" spans="1:18" ht="18" customHeight="1">
      <c r="A146" s="29" t="s">
        <v>13</v>
      </c>
      <c r="B146" s="29" t="s">
        <v>954</v>
      </c>
      <c r="C146" s="91" t="s">
        <v>1641</v>
      </c>
      <c r="D146" s="30"/>
      <c r="E146" s="28"/>
      <c r="F146" s="30"/>
      <c r="G146" s="30"/>
      <c r="H146" s="30"/>
      <c r="I146" s="30"/>
      <c r="J146" s="30"/>
      <c r="K146" s="30"/>
      <c r="L146" s="30"/>
      <c r="M146" s="30"/>
      <c r="N146" s="30"/>
      <c r="O146" s="28"/>
      <c r="P146" s="30"/>
      <c r="Q146" s="31"/>
      <c r="R146" s="27"/>
    </row>
    <row r="147" spans="1:18" ht="18" customHeight="1">
      <c r="A147" s="29" t="s">
        <v>14</v>
      </c>
      <c r="B147" s="29" t="s">
        <v>955</v>
      </c>
      <c r="C147" s="91" t="s">
        <v>1642</v>
      </c>
      <c r="D147" s="30"/>
      <c r="E147" s="28"/>
      <c r="F147" s="30"/>
      <c r="G147" s="30"/>
      <c r="H147" s="30"/>
      <c r="I147" s="30"/>
      <c r="J147" s="30"/>
      <c r="K147" s="30"/>
      <c r="L147" s="30"/>
      <c r="M147" s="30"/>
      <c r="N147" s="30"/>
      <c r="O147" s="28"/>
      <c r="P147" s="30"/>
      <c r="Q147" s="31"/>
      <c r="R147" s="27"/>
    </row>
    <row r="148" spans="1:18" ht="18" customHeight="1">
      <c r="A148" s="29" t="s">
        <v>15</v>
      </c>
      <c r="B148" s="29" t="s">
        <v>956</v>
      </c>
      <c r="C148" s="91" t="s">
        <v>1643</v>
      </c>
      <c r="D148" s="30"/>
      <c r="E148" s="28"/>
      <c r="F148" s="30"/>
      <c r="G148" s="30"/>
      <c r="H148" s="30"/>
      <c r="I148" s="30"/>
      <c r="J148" s="30"/>
      <c r="K148" s="30"/>
      <c r="L148" s="30"/>
      <c r="M148" s="30"/>
      <c r="N148" s="30"/>
      <c r="O148" s="28"/>
      <c r="P148" s="30"/>
      <c r="Q148" s="31"/>
      <c r="R148" s="27"/>
    </row>
    <row r="149" spans="1:18" ht="18" customHeight="1">
      <c r="A149" s="29" t="s">
        <v>16</v>
      </c>
      <c r="B149" s="29" t="s">
        <v>957</v>
      </c>
      <c r="C149" s="91" t="s">
        <v>1644</v>
      </c>
      <c r="D149" s="30"/>
      <c r="E149" s="28"/>
      <c r="F149" s="30"/>
      <c r="G149" s="30"/>
      <c r="H149" s="30"/>
      <c r="I149" s="30"/>
      <c r="J149" s="30"/>
      <c r="K149" s="30"/>
      <c r="L149" s="30"/>
      <c r="M149" s="30"/>
      <c r="N149" s="30"/>
      <c r="O149" s="28"/>
      <c r="P149" s="30"/>
      <c r="Q149" s="31"/>
      <c r="R149" s="27"/>
    </row>
    <row r="150" spans="1:18" ht="18" customHeight="1">
      <c r="A150" s="29" t="s">
        <v>17</v>
      </c>
      <c r="B150" s="29" t="s">
        <v>958</v>
      </c>
      <c r="C150" s="91" t="s">
        <v>838</v>
      </c>
      <c r="D150" s="30"/>
      <c r="E150" s="28"/>
      <c r="F150" s="30"/>
      <c r="G150" s="30"/>
      <c r="H150" s="30"/>
      <c r="I150" s="30"/>
      <c r="J150" s="30"/>
      <c r="K150" s="30"/>
      <c r="L150" s="30"/>
      <c r="M150" s="30"/>
      <c r="N150" s="30"/>
      <c r="O150" s="28"/>
      <c r="P150" s="30"/>
      <c r="Q150" s="31"/>
      <c r="R150" s="27"/>
    </row>
    <row r="151" spans="1:18" ht="18" customHeight="1">
      <c r="A151" s="29" t="s">
        <v>18</v>
      </c>
      <c r="B151" s="29" t="s">
        <v>959</v>
      </c>
      <c r="C151" s="91" t="s">
        <v>1645</v>
      </c>
      <c r="D151" s="30"/>
      <c r="E151" s="28"/>
      <c r="F151" s="30"/>
      <c r="G151" s="30"/>
      <c r="H151" s="30"/>
      <c r="I151" s="30"/>
      <c r="J151" s="30"/>
      <c r="K151" s="30"/>
      <c r="L151" s="30"/>
      <c r="M151" s="30"/>
      <c r="N151" s="30"/>
      <c r="O151" s="28"/>
      <c r="P151" s="30"/>
      <c r="Q151" s="31"/>
      <c r="R151" s="27"/>
    </row>
    <row r="152" spans="1:18" ht="18" customHeight="1">
      <c r="A152" s="29" t="s">
        <v>19</v>
      </c>
      <c r="B152" s="29" t="s">
        <v>960</v>
      </c>
      <c r="C152" s="91" t="s">
        <v>1646</v>
      </c>
      <c r="D152" s="30"/>
      <c r="E152" s="28"/>
      <c r="F152" s="30"/>
      <c r="G152" s="30"/>
      <c r="H152" s="30"/>
      <c r="I152" s="30"/>
      <c r="J152" s="30"/>
      <c r="K152" s="30"/>
      <c r="L152" s="30"/>
      <c r="M152" s="30"/>
      <c r="N152" s="30"/>
      <c r="O152" s="28"/>
      <c r="P152" s="30"/>
      <c r="Q152" s="31"/>
      <c r="R152" s="27"/>
    </row>
    <row r="153" spans="1:18" ht="18" customHeight="1">
      <c r="A153" s="29" t="s">
        <v>20</v>
      </c>
      <c r="B153" s="29" t="s">
        <v>961</v>
      </c>
      <c r="C153" s="91" t="s">
        <v>1647</v>
      </c>
      <c r="D153" s="30"/>
      <c r="E153" s="28"/>
      <c r="F153" s="30"/>
      <c r="G153" s="30"/>
      <c r="H153" s="30"/>
      <c r="I153" s="30"/>
      <c r="J153" s="30"/>
      <c r="K153" s="30"/>
      <c r="L153" s="30"/>
      <c r="M153" s="30"/>
      <c r="N153" s="30"/>
      <c r="O153" s="28"/>
      <c r="P153" s="30"/>
      <c r="Q153" s="31"/>
      <c r="R153" s="27"/>
    </row>
    <row r="154" spans="1:18" ht="18" customHeight="1">
      <c r="A154" s="29" t="s">
        <v>21</v>
      </c>
      <c r="B154" s="29" t="s">
        <v>962</v>
      </c>
      <c r="C154" s="91" t="s">
        <v>1648</v>
      </c>
      <c r="D154" s="30"/>
      <c r="E154" s="28"/>
      <c r="F154" s="30"/>
      <c r="G154" s="30"/>
      <c r="H154" s="30"/>
      <c r="I154" s="30"/>
      <c r="J154" s="30"/>
      <c r="K154" s="30"/>
      <c r="L154" s="30"/>
      <c r="M154" s="30"/>
      <c r="N154" s="30"/>
      <c r="O154" s="28"/>
      <c r="P154" s="30"/>
      <c r="Q154" s="31"/>
      <c r="R154" s="27"/>
    </row>
    <row r="155" spans="1:18" ht="18" customHeight="1">
      <c r="A155" s="29" t="s">
        <v>22</v>
      </c>
      <c r="B155" s="29" t="s">
        <v>963</v>
      </c>
      <c r="C155" s="91" t="s">
        <v>1649</v>
      </c>
      <c r="D155" s="30"/>
      <c r="E155" s="28"/>
      <c r="F155" s="30"/>
      <c r="G155" s="30"/>
      <c r="H155" s="30"/>
      <c r="I155" s="30"/>
      <c r="J155" s="30"/>
      <c r="K155" s="30"/>
      <c r="L155" s="30"/>
      <c r="M155" s="30"/>
      <c r="N155" s="30"/>
      <c r="O155" s="28"/>
      <c r="P155" s="30"/>
      <c r="Q155" s="31"/>
      <c r="R155" s="27"/>
    </row>
    <row r="156" spans="1:18" ht="18" customHeight="1">
      <c r="A156" s="29" t="s">
        <v>23</v>
      </c>
      <c r="B156" s="29" t="s">
        <v>964</v>
      </c>
      <c r="C156" s="91" t="s">
        <v>1650</v>
      </c>
      <c r="D156" s="30"/>
      <c r="E156" s="28"/>
      <c r="F156" s="30"/>
      <c r="G156" s="30"/>
      <c r="H156" s="30"/>
      <c r="I156" s="30"/>
      <c r="J156" s="30"/>
      <c r="K156" s="30"/>
      <c r="L156" s="30"/>
      <c r="M156" s="30"/>
      <c r="N156" s="30"/>
      <c r="O156" s="28"/>
      <c r="P156" s="30"/>
      <c r="Q156" s="31"/>
      <c r="R156" s="27"/>
    </row>
    <row r="157" spans="1:18" ht="18" customHeight="1">
      <c r="A157" s="29" t="s">
        <v>24</v>
      </c>
      <c r="B157" s="29" t="s">
        <v>965</v>
      </c>
      <c r="C157" s="91" t="s">
        <v>1651</v>
      </c>
      <c r="D157" s="30"/>
      <c r="E157" s="28"/>
      <c r="F157" s="30"/>
      <c r="G157" s="30"/>
      <c r="H157" s="30"/>
      <c r="I157" s="30"/>
      <c r="J157" s="30"/>
      <c r="K157" s="30"/>
      <c r="L157" s="30"/>
      <c r="M157" s="30"/>
      <c r="N157" s="30"/>
      <c r="O157" s="28"/>
      <c r="P157" s="30"/>
      <c r="Q157" s="31"/>
      <c r="R157" s="27"/>
    </row>
    <row r="158" spans="1:18" ht="18" customHeight="1">
      <c r="A158" s="29" t="s">
        <v>25</v>
      </c>
      <c r="B158" s="29" t="s">
        <v>966</v>
      </c>
      <c r="C158" s="91" t="s">
        <v>1652</v>
      </c>
      <c r="D158" s="30"/>
      <c r="E158" s="28"/>
      <c r="F158" s="30"/>
      <c r="G158" s="30"/>
      <c r="H158" s="30"/>
      <c r="I158" s="30"/>
      <c r="J158" s="30"/>
      <c r="K158" s="30"/>
      <c r="L158" s="30"/>
      <c r="M158" s="30"/>
      <c r="N158" s="30"/>
      <c r="O158" s="28"/>
      <c r="P158" s="30"/>
      <c r="Q158" s="31"/>
      <c r="R158" s="27"/>
    </row>
    <row r="159" spans="1:18" ht="18" customHeight="1">
      <c r="A159" s="29" t="s">
        <v>26</v>
      </c>
      <c r="B159" s="29" t="s">
        <v>967</v>
      </c>
      <c r="C159" s="91" t="s">
        <v>1653</v>
      </c>
      <c r="D159" s="30"/>
      <c r="E159" s="28"/>
      <c r="F159" s="30"/>
      <c r="G159" s="30"/>
      <c r="H159" s="30"/>
      <c r="I159" s="30"/>
      <c r="J159" s="30"/>
      <c r="K159" s="30"/>
      <c r="L159" s="30"/>
      <c r="M159" s="30"/>
      <c r="N159" s="30"/>
      <c r="O159" s="28"/>
      <c r="P159" s="30"/>
      <c r="Q159" s="31"/>
      <c r="R159" s="27"/>
    </row>
    <row r="160" spans="1:18" ht="18" customHeight="1">
      <c r="A160" s="29" t="s">
        <v>27</v>
      </c>
      <c r="B160" s="29" t="s">
        <v>968</v>
      </c>
      <c r="C160" s="91" t="s">
        <v>839</v>
      </c>
      <c r="D160" s="30"/>
      <c r="E160" s="28"/>
      <c r="F160" s="30"/>
      <c r="G160" s="30"/>
      <c r="H160" s="30"/>
      <c r="I160" s="30"/>
      <c r="J160" s="30"/>
      <c r="K160" s="30"/>
      <c r="L160" s="30"/>
      <c r="M160" s="30"/>
      <c r="N160" s="30"/>
      <c r="O160" s="28"/>
      <c r="P160" s="30"/>
      <c r="Q160" s="31"/>
      <c r="R160" s="27"/>
    </row>
    <row r="161" spans="1:18" ht="18" customHeight="1">
      <c r="A161" s="29" t="s">
        <v>28</v>
      </c>
      <c r="B161" s="29" t="s">
        <v>969</v>
      </c>
      <c r="C161" s="91" t="s">
        <v>1654</v>
      </c>
      <c r="D161" s="30"/>
      <c r="E161" s="28"/>
      <c r="F161" s="30"/>
      <c r="G161" s="30"/>
      <c r="H161" s="30"/>
      <c r="I161" s="30"/>
      <c r="J161" s="30"/>
      <c r="K161" s="30"/>
      <c r="L161" s="30"/>
      <c r="M161" s="30"/>
      <c r="N161" s="30"/>
      <c r="O161" s="28"/>
      <c r="P161" s="30"/>
      <c r="Q161" s="31"/>
      <c r="R161" s="27"/>
    </row>
    <row r="162" spans="1:18" ht="18" customHeight="1">
      <c r="A162" s="29" t="s">
        <v>29</v>
      </c>
      <c r="B162" s="29" t="s">
        <v>970</v>
      </c>
      <c r="C162" s="91" t="s">
        <v>1655</v>
      </c>
      <c r="D162" s="30"/>
      <c r="E162" s="28"/>
      <c r="F162" s="30"/>
      <c r="G162" s="30"/>
      <c r="H162" s="30"/>
      <c r="I162" s="30"/>
      <c r="J162" s="30"/>
      <c r="K162" s="30"/>
      <c r="L162" s="30"/>
      <c r="M162" s="30"/>
      <c r="N162" s="30"/>
      <c r="O162" s="28"/>
      <c r="P162" s="30"/>
      <c r="Q162" s="31"/>
      <c r="R162" s="27"/>
    </row>
    <row r="163" spans="1:18" ht="18" customHeight="1">
      <c r="A163" s="29" t="s">
        <v>30</v>
      </c>
      <c r="B163" s="29" t="s">
        <v>971</v>
      </c>
      <c r="C163" s="91" t="s">
        <v>1656</v>
      </c>
      <c r="D163" s="30"/>
      <c r="E163" s="28"/>
      <c r="F163" s="30"/>
      <c r="G163" s="30"/>
      <c r="H163" s="30"/>
      <c r="I163" s="30"/>
      <c r="J163" s="30"/>
      <c r="K163" s="30"/>
      <c r="L163" s="30"/>
      <c r="M163" s="30"/>
      <c r="N163" s="30"/>
      <c r="O163" s="28"/>
      <c r="P163" s="30"/>
      <c r="Q163" s="31"/>
      <c r="R163" s="27"/>
    </row>
    <row r="164" spans="1:18" ht="18" customHeight="1">
      <c r="A164" s="29" t="s">
        <v>31</v>
      </c>
      <c r="B164" s="29" t="s">
        <v>972</v>
      </c>
      <c r="C164" s="91" t="s">
        <v>1657</v>
      </c>
      <c r="D164" s="30"/>
      <c r="E164" s="28"/>
      <c r="F164" s="30"/>
      <c r="G164" s="30"/>
      <c r="H164" s="30"/>
      <c r="I164" s="30"/>
      <c r="J164" s="30"/>
      <c r="K164" s="30"/>
      <c r="L164" s="30"/>
      <c r="M164" s="30"/>
      <c r="N164" s="30"/>
      <c r="O164" s="28"/>
      <c r="P164" s="30"/>
      <c r="Q164" s="31"/>
      <c r="R164" s="27"/>
    </row>
    <row r="165" spans="1:18" ht="18" customHeight="1">
      <c r="A165" s="29" t="s">
        <v>32</v>
      </c>
      <c r="B165" s="29" t="s">
        <v>973</v>
      </c>
      <c r="C165" s="91" t="s">
        <v>1658</v>
      </c>
      <c r="D165" s="30"/>
      <c r="E165" s="28"/>
      <c r="F165" s="30"/>
      <c r="G165" s="30"/>
      <c r="H165" s="30"/>
      <c r="I165" s="30"/>
      <c r="J165" s="30"/>
      <c r="K165" s="30"/>
      <c r="L165" s="30"/>
      <c r="M165" s="30"/>
      <c r="N165" s="30"/>
      <c r="O165" s="28"/>
      <c r="P165" s="30"/>
      <c r="Q165" s="31"/>
      <c r="R165" s="27"/>
    </row>
    <row r="166" spans="1:18" ht="18" customHeight="1">
      <c r="A166" s="29" t="s">
        <v>33</v>
      </c>
      <c r="B166" s="29" t="s">
        <v>974</v>
      </c>
      <c r="C166" s="91" t="s">
        <v>1659</v>
      </c>
      <c r="D166" s="30"/>
      <c r="E166" s="28"/>
      <c r="F166" s="30"/>
      <c r="G166" s="30"/>
      <c r="H166" s="30"/>
      <c r="I166" s="30"/>
      <c r="J166" s="30"/>
      <c r="K166" s="30"/>
      <c r="L166" s="30"/>
      <c r="M166" s="30"/>
      <c r="N166" s="30"/>
      <c r="O166" s="28"/>
      <c r="P166" s="30"/>
      <c r="Q166" s="31"/>
      <c r="R166" s="27"/>
    </row>
    <row r="167" spans="1:18" ht="18" customHeight="1">
      <c r="A167" s="29" t="s">
        <v>34</v>
      </c>
      <c r="B167" s="29" t="s">
        <v>975</v>
      </c>
      <c r="C167" s="91" t="s">
        <v>1660</v>
      </c>
      <c r="D167" s="30"/>
      <c r="E167" s="28"/>
      <c r="F167" s="30"/>
      <c r="G167" s="30"/>
      <c r="H167" s="30"/>
      <c r="I167" s="30"/>
      <c r="J167" s="30"/>
      <c r="K167" s="30"/>
      <c r="L167" s="30"/>
      <c r="M167" s="30"/>
      <c r="N167" s="30"/>
      <c r="O167" s="28"/>
      <c r="P167" s="30"/>
      <c r="Q167" s="31"/>
      <c r="R167" s="27"/>
    </row>
    <row r="168" spans="1:18" ht="18" customHeight="1">
      <c r="A168" s="29" t="s">
        <v>35</v>
      </c>
      <c r="B168" s="29" t="s">
        <v>976</v>
      </c>
      <c r="C168" s="91" t="s">
        <v>1661</v>
      </c>
      <c r="D168" s="30"/>
      <c r="E168" s="28"/>
      <c r="F168" s="30"/>
      <c r="G168" s="30"/>
      <c r="H168" s="30"/>
      <c r="I168" s="30"/>
      <c r="J168" s="30"/>
      <c r="K168" s="30"/>
      <c r="L168" s="30"/>
      <c r="M168" s="30"/>
      <c r="N168" s="30"/>
      <c r="O168" s="28"/>
      <c r="P168" s="30"/>
      <c r="Q168" s="31"/>
      <c r="R168" s="27"/>
    </row>
    <row r="169" spans="1:18" ht="18" customHeight="1">
      <c r="A169" s="29" t="s">
        <v>36</v>
      </c>
      <c r="B169" s="29" t="s">
        <v>977</v>
      </c>
      <c r="C169" s="91" t="s">
        <v>840</v>
      </c>
      <c r="D169" s="30"/>
      <c r="E169" s="28"/>
      <c r="F169" s="30"/>
      <c r="G169" s="30"/>
      <c r="H169" s="30"/>
      <c r="I169" s="30"/>
      <c r="J169" s="30"/>
      <c r="K169" s="30"/>
      <c r="L169" s="30"/>
      <c r="M169" s="30"/>
      <c r="N169" s="30"/>
      <c r="O169" s="28"/>
      <c r="P169" s="30"/>
      <c r="Q169" s="31"/>
      <c r="R169" s="27"/>
    </row>
    <row r="170" spans="1:18" ht="18" customHeight="1">
      <c r="A170" s="29" t="s">
        <v>37</v>
      </c>
      <c r="B170" s="29" t="s">
        <v>978</v>
      </c>
      <c r="C170" s="91" t="s">
        <v>1662</v>
      </c>
      <c r="D170" s="30"/>
      <c r="E170" s="28"/>
      <c r="F170" s="30"/>
      <c r="G170" s="30"/>
      <c r="H170" s="30"/>
      <c r="I170" s="30"/>
      <c r="J170" s="30"/>
      <c r="K170" s="30"/>
      <c r="L170" s="30"/>
      <c r="M170" s="30"/>
      <c r="N170" s="30"/>
      <c r="O170" s="28"/>
      <c r="P170" s="30"/>
      <c r="Q170" s="31"/>
      <c r="R170" s="27"/>
    </row>
    <row r="171" spans="1:18" ht="18" customHeight="1">
      <c r="A171" s="29" t="s">
        <v>38</v>
      </c>
      <c r="B171" s="29" t="s">
        <v>979</v>
      </c>
      <c r="C171" s="91" t="s">
        <v>1663</v>
      </c>
      <c r="D171" s="30"/>
      <c r="E171" s="28"/>
      <c r="F171" s="30"/>
      <c r="G171" s="30"/>
      <c r="H171" s="30"/>
      <c r="I171" s="30"/>
      <c r="J171" s="30"/>
      <c r="K171" s="30"/>
      <c r="L171" s="30"/>
      <c r="M171" s="30"/>
      <c r="N171" s="30"/>
      <c r="O171" s="28"/>
      <c r="P171" s="30"/>
      <c r="Q171" s="31"/>
      <c r="R171" s="27"/>
    </row>
    <row r="172" spans="1:18" ht="18" customHeight="1">
      <c r="A172" s="29" t="s">
        <v>39</v>
      </c>
      <c r="B172" s="29" t="s">
        <v>980</v>
      </c>
      <c r="C172" s="91" t="s">
        <v>1664</v>
      </c>
      <c r="D172" s="30"/>
      <c r="E172" s="28"/>
      <c r="F172" s="30"/>
      <c r="G172" s="30"/>
      <c r="H172" s="30"/>
      <c r="I172" s="30"/>
      <c r="J172" s="30"/>
      <c r="K172" s="30"/>
      <c r="L172" s="30"/>
      <c r="M172" s="30"/>
      <c r="N172" s="30"/>
      <c r="O172" s="28"/>
      <c r="P172" s="30"/>
      <c r="Q172" s="31"/>
      <c r="R172" s="27"/>
    </row>
    <row r="173" spans="1:18" ht="18" customHeight="1">
      <c r="A173" s="29" t="s">
        <v>40</v>
      </c>
      <c r="B173" s="29" t="s">
        <v>981</v>
      </c>
      <c r="C173" s="91" t="s">
        <v>1665</v>
      </c>
      <c r="D173" s="30"/>
      <c r="E173" s="28"/>
      <c r="F173" s="30"/>
      <c r="G173" s="30"/>
      <c r="H173" s="30"/>
      <c r="I173" s="30"/>
      <c r="J173" s="30"/>
      <c r="K173" s="30"/>
      <c r="L173" s="30"/>
      <c r="M173" s="30"/>
      <c r="N173" s="30"/>
      <c r="O173" s="28"/>
      <c r="P173" s="30"/>
      <c r="Q173" s="31"/>
      <c r="R173" s="27"/>
    </row>
    <row r="174" spans="1:18" ht="18" customHeight="1">
      <c r="A174" s="29" t="s">
        <v>41</v>
      </c>
      <c r="B174" s="29" t="s">
        <v>982</v>
      </c>
      <c r="C174" s="91" t="s">
        <v>1666</v>
      </c>
      <c r="D174" s="30"/>
      <c r="E174" s="28"/>
      <c r="F174" s="30"/>
      <c r="G174" s="30"/>
      <c r="H174" s="30"/>
      <c r="I174" s="30"/>
      <c r="J174" s="30"/>
      <c r="K174" s="30"/>
      <c r="L174" s="30"/>
      <c r="M174" s="30"/>
      <c r="N174" s="30"/>
      <c r="O174" s="28"/>
      <c r="P174" s="30"/>
      <c r="Q174" s="31"/>
      <c r="R174" s="27"/>
    </row>
    <row r="175" spans="1:18" ht="18" customHeight="1">
      <c r="A175" s="29" t="s">
        <v>42</v>
      </c>
      <c r="B175" s="29" t="s">
        <v>983</v>
      </c>
      <c r="C175" s="91" t="s">
        <v>1667</v>
      </c>
      <c r="D175" s="30"/>
      <c r="E175" s="28"/>
      <c r="F175" s="30"/>
      <c r="G175" s="30"/>
      <c r="H175" s="30"/>
      <c r="I175" s="30"/>
      <c r="J175" s="30"/>
      <c r="K175" s="30"/>
      <c r="L175" s="30"/>
      <c r="M175" s="30"/>
      <c r="N175" s="30"/>
      <c r="O175" s="28"/>
      <c r="P175" s="30"/>
      <c r="Q175" s="31"/>
      <c r="R175" s="27"/>
    </row>
    <row r="176" spans="1:18" ht="18" customHeight="1">
      <c r="A176" s="29" t="s">
        <v>43</v>
      </c>
      <c r="B176" s="29" t="s">
        <v>984</v>
      </c>
      <c r="C176" s="91" t="s">
        <v>1668</v>
      </c>
      <c r="D176" s="30"/>
      <c r="E176" s="28"/>
      <c r="F176" s="30"/>
      <c r="G176" s="30"/>
      <c r="H176" s="30"/>
      <c r="I176" s="30"/>
      <c r="J176" s="30"/>
      <c r="K176" s="30"/>
      <c r="L176" s="30"/>
      <c r="M176" s="30"/>
      <c r="N176" s="30"/>
      <c r="O176" s="28"/>
      <c r="P176" s="30"/>
      <c r="Q176" s="31"/>
      <c r="R176" s="27"/>
    </row>
    <row r="177" spans="1:18" ht="18" customHeight="1">
      <c r="A177" s="29" t="s">
        <v>44</v>
      </c>
      <c r="B177" s="29" t="s">
        <v>985</v>
      </c>
      <c r="C177" s="91" t="s">
        <v>841</v>
      </c>
      <c r="D177" s="30"/>
      <c r="E177" s="28"/>
      <c r="F177" s="30"/>
      <c r="G177" s="30"/>
      <c r="H177" s="30"/>
      <c r="I177" s="30"/>
      <c r="J177" s="30"/>
      <c r="K177" s="30"/>
      <c r="L177" s="30"/>
      <c r="M177" s="30"/>
      <c r="N177" s="30"/>
      <c r="O177" s="28"/>
      <c r="P177" s="30"/>
      <c r="Q177" s="31"/>
      <c r="R177" s="27"/>
    </row>
    <row r="178" spans="1:18" ht="18" customHeight="1">
      <c r="A178" s="29" t="s">
        <v>45</v>
      </c>
      <c r="B178" s="29" t="s">
        <v>986</v>
      </c>
      <c r="C178" s="91" t="s">
        <v>1669</v>
      </c>
      <c r="D178" s="30"/>
      <c r="E178" s="28"/>
      <c r="F178" s="30"/>
      <c r="G178" s="30"/>
      <c r="H178" s="30"/>
      <c r="I178" s="30"/>
      <c r="J178" s="30"/>
      <c r="K178" s="30"/>
      <c r="L178" s="30"/>
      <c r="M178" s="30"/>
      <c r="N178" s="30"/>
      <c r="O178" s="28"/>
      <c r="P178" s="30"/>
      <c r="Q178" s="31"/>
      <c r="R178" s="27"/>
    </row>
    <row r="179" spans="1:18" ht="18" customHeight="1">
      <c r="A179" s="29" t="s">
        <v>46</v>
      </c>
      <c r="B179" s="35" t="s">
        <v>987</v>
      </c>
      <c r="C179" s="96" t="s">
        <v>1670</v>
      </c>
      <c r="D179" s="30"/>
      <c r="E179" s="28"/>
      <c r="F179" s="30"/>
      <c r="G179" s="30"/>
      <c r="H179" s="30"/>
      <c r="I179" s="30"/>
      <c r="J179" s="30"/>
      <c r="K179" s="30"/>
      <c r="L179" s="30"/>
      <c r="M179" s="30"/>
      <c r="N179" s="30"/>
      <c r="O179" s="28"/>
      <c r="P179" s="30"/>
      <c r="Q179" s="31"/>
      <c r="R179" s="27"/>
    </row>
    <row r="180" spans="1:18" ht="18" customHeight="1">
      <c r="A180" s="29" t="s">
        <v>49</v>
      </c>
      <c r="B180" s="29" t="s">
        <v>1671</v>
      </c>
      <c r="C180" s="97" t="s">
        <v>1672</v>
      </c>
      <c r="D180" s="30"/>
      <c r="E180" s="28"/>
      <c r="F180" s="30"/>
      <c r="G180" s="30"/>
      <c r="H180" s="30"/>
      <c r="I180" s="30"/>
      <c r="J180" s="30"/>
      <c r="K180" s="30"/>
      <c r="L180" s="30"/>
      <c r="M180" s="30"/>
      <c r="N180" s="30"/>
      <c r="O180" s="28"/>
      <c r="P180" s="30"/>
      <c r="Q180" s="31"/>
      <c r="R180" s="27"/>
    </row>
    <row r="181" spans="1:18" ht="18" customHeight="1">
      <c r="A181" s="29" t="s">
        <v>50</v>
      </c>
      <c r="B181" s="29" t="s">
        <v>2159</v>
      </c>
      <c r="C181" s="115" t="s">
        <v>2162</v>
      </c>
      <c r="D181" s="30"/>
      <c r="E181" s="28"/>
      <c r="F181" s="30"/>
      <c r="G181" s="30"/>
      <c r="H181" s="30"/>
      <c r="I181" s="30"/>
      <c r="J181" s="30"/>
      <c r="K181" s="30"/>
      <c r="L181" s="30"/>
      <c r="M181" s="30"/>
      <c r="N181" s="30"/>
      <c r="O181" s="28"/>
      <c r="P181" s="30"/>
      <c r="Q181" s="31"/>
      <c r="R181" s="27"/>
    </row>
    <row r="182" spans="1:18" ht="18" customHeight="1">
      <c r="A182" s="29" t="s">
        <v>51</v>
      </c>
      <c r="B182" s="33" t="s">
        <v>2160</v>
      </c>
      <c r="C182" s="116" t="s">
        <v>2161</v>
      </c>
      <c r="D182" s="30"/>
      <c r="E182" s="28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4"/>
      <c r="R182" s="23"/>
    </row>
    <row r="183" spans="1:18" ht="18" customHeight="1">
      <c r="A183" s="120" t="s">
        <v>1</v>
      </c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1:18" ht="18" customHeight="1">
      <c r="A184" s="120" t="s">
        <v>1124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26"/>
    </row>
    <row r="185" spans="1:18" ht="18" customHeight="1">
      <c r="A185" s="120" t="s">
        <v>4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1:18" ht="18" customHeight="1">
      <c r="A186" s="122" t="s">
        <v>0</v>
      </c>
      <c r="B186" s="122" t="s">
        <v>2</v>
      </c>
      <c r="C186" s="124" t="s">
        <v>7</v>
      </c>
      <c r="D186" s="126" t="s">
        <v>3</v>
      </c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8"/>
      <c r="R186" s="23"/>
    </row>
    <row r="187" spans="1:18" ht="18" customHeight="1">
      <c r="A187" s="123"/>
      <c r="B187" s="123"/>
      <c r="C187" s="125"/>
      <c r="D187" s="30">
        <v>1</v>
      </c>
      <c r="E187" s="28">
        <v>2</v>
      </c>
      <c r="F187" s="30">
        <v>3</v>
      </c>
      <c r="G187" s="30">
        <v>4</v>
      </c>
      <c r="H187" s="30">
        <v>5</v>
      </c>
      <c r="I187" s="30">
        <v>6</v>
      </c>
      <c r="J187" s="30">
        <v>7</v>
      </c>
      <c r="K187" s="30">
        <v>8</v>
      </c>
      <c r="L187" s="30">
        <v>9</v>
      </c>
      <c r="M187" s="30">
        <v>10</v>
      </c>
      <c r="N187" s="30" t="s">
        <v>8</v>
      </c>
      <c r="O187" s="30" t="s">
        <v>9</v>
      </c>
      <c r="P187" s="30" t="s">
        <v>5</v>
      </c>
      <c r="Q187" s="31" t="s">
        <v>6</v>
      </c>
      <c r="R187" s="27"/>
    </row>
    <row r="188" spans="1:18" ht="18" customHeight="1">
      <c r="A188" s="29" t="s">
        <v>10</v>
      </c>
      <c r="B188" s="29" t="s">
        <v>988</v>
      </c>
      <c r="C188" s="91" t="s">
        <v>1675</v>
      </c>
      <c r="D188" s="30"/>
      <c r="E188" s="28"/>
      <c r="F188" s="30"/>
      <c r="G188" s="30"/>
      <c r="H188" s="30"/>
      <c r="I188" s="30"/>
      <c r="J188" s="30"/>
      <c r="K188" s="30"/>
      <c r="L188" s="30"/>
      <c r="M188" s="30"/>
      <c r="N188" s="30"/>
      <c r="O188" s="28"/>
      <c r="P188" s="30"/>
      <c r="Q188" s="31"/>
      <c r="R188" s="27"/>
    </row>
    <row r="189" spans="1:18" ht="18" customHeight="1">
      <c r="A189" s="29" t="s">
        <v>11</v>
      </c>
      <c r="B189" s="29" t="s">
        <v>989</v>
      </c>
      <c r="C189" s="91" t="s">
        <v>1676</v>
      </c>
      <c r="D189" s="30"/>
      <c r="E189" s="28"/>
      <c r="F189" s="30"/>
      <c r="G189" s="30"/>
      <c r="H189" s="30"/>
      <c r="I189" s="30"/>
      <c r="J189" s="30"/>
      <c r="K189" s="30"/>
      <c r="L189" s="30"/>
      <c r="M189" s="30"/>
      <c r="N189" s="30"/>
      <c r="O189" s="28"/>
      <c r="P189" s="30"/>
      <c r="Q189" s="31"/>
      <c r="R189" s="27"/>
    </row>
    <row r="190" spans="1:18" ht="18" customHeight="1">
      <c r="A190" s="29" t="s">
        <v>12</v>
      </c>
      <c r="B190" s="29" t="s">
        <v>990</v>
      </c>
      <c r="C190" s="91" t="s">
        <v>1677</v>
      </c>
      <c r="D190" s="30"/>
      <c r="E190" s="28"/>
      <c r="F190" s="30"/>
      <c r="G190" s="30"/>
      <c r="H190" s="30"/>
      <c r="I190" s="30"/>
      <c r="J190" s="30"/>
      <c r="K190" s="30"/>
      <c r="L190" s="30"/>
      <c r="M190" s="30"/>
      <c r="N190" s="30"/>
      <c r="O190" s="28"/>
      <c r="P190" s="30"/>
      <c r="Q190" s="31"/>
      <c r="R190" s="27"/>
    </row>
    <row r="191" spans="1:18" ht="18" customHeight="1">
      <c r="A191" s="29" t="s">
        <v>13</v>
      </c>
      <c r="B191" s="29" t="s">
        <v>991</v>
      </c>
      <c r="C191" s="91" t="s">
        <v>1678</v>
      </c>
      <c r="D191" s="30"/>
      <c r="E191" s="28"/>
      <c r="F191" s="30"/>
      <c r="G191" s="30"/>
      <c r="H191" s="30"/>
      <c r="I191" s="30"/>
      <c r="J191" s="30"/>
      <c r="K191" s="30"/>
      <c r="L191" s="30"/>
      <c r="M191" s="30"/>
      <c r="N191" s="30"/>
      <c r="O191" s="28"/>
      <c r="P191" s="30"/>
      <c r="Q191" s="31"/>
      <c r="R191" s="27"/>
    </row>
    <row r="192" spans="1:18" ht="18" customHeight="1">
      <c r="A192" s="29" t="s">
        <v>14</v>
      </c>
      <c r="B192" s="29" t="s">
        <v>992</v>
      </c>
      <c r="C192" s="91" t="s">
        <v>1068</v>
      </c>
      <c r="D192" s="30"/>
      <c r="E192" s="28"/>
      <c r="F192" s="30"/>
      <c r="G192" s="30"/>
      <c r="H192" s="30"/>
      <c r="I192" s="30"/>
      <c r="J192" s="30"/>
      <c r="K192" s="30"/>
      <c r="L192" s="30"/>
      <c r="M192" s="30"/>
      <c r="N192" s="30"/>
      <c r="O192" s="28"/>
      <c r="P192" s="30"/>
      <c r="Q192" s="31"/>
      <c r="R192" s="27"/>
    </row>
    <row r="193" spans="1:18" ht="18" customHeight="1">
      <c r="A193" s="29" t="s">
        <v>15</v>
      </c>
      <c r="B193" s="29" t="s">
        <v>993</v>
      </c>
      <c r="C193" s="91" t="s">
        <v>1679</v>
      </c>
      <c r="D193" s="30"/>
      <c r="E193" s="28"/>
      <c r="F193" s="30"/>
      <c r="G193" s="30"/>
      <c r="H193" s="30"/>
      <c r="I193" s="30"/>
      <c r="J193" s="30"/>
      <c r="K193" s="30"/>
      <c r="L193" s="30"/>
      <c r="M193" s="30"/>
      <c r="N193" s="30"/>
      <c r="O193" s="28"/>
      <c r="P193" s="30"/>
      <c r="Q193" s="31"/>
      <c r="R193" s="27"/>
    </row>
    <row r="194" spans="1:18" ht="18" customHeight="1">
      <c r="A194" s="29" t="s">
        <v>16</v>
      </c>
      <c r="B194" s="29" t="s">
        <v>994</v>
      </c>
      <c r="C194" s="91" t="s">
        <v>829</v>
      </c>
      <c r="D194" s="30"/>
      <c r="E194" s="28"/>
      <c r="F194" s="30"/>
      <c r="G194" s="30"/>
      <c r="H194" s="30"/>
      <c r="I194" s="30"/>
      <c r="J194" s="30"/>
      <c r="K194" s="30"/>
      <c r="L194" s="30"/>
      <c r="M194" s="30"/>
      <c r="N194" s="30"/>
      <c r="O194" s="28"/>
      <c r="P194" s="30"/>
      <c r="Q194" s="31"/>
      <c r="R194" s="27"/>
    </row>
    <row r="195" spans="1:18" ht="18" customHeight="1">
      <c r="A195" s="29" t="s">
        <v>17</v>
      </c>
      <c r="B195" s="29" t="s">
        <v>995</v>
      </c>
      <c r="C195" s="91" t="s">
        <v>830</v>
      </c>
      <c r="D195" s="30"/>
      <c r="E195" s="28"/>
      <c r="F195" s="30"/>
      <c r="G195" s="30"/>
      <c r="H195" s="30"/>
      <c r="I195" s="30"/>
      <c r="J195" s="30"/>
      <c r="K195" s="30"/>
      <c r="L195" s="30"/>
      <c r="M195" s="30"/>
      <c r="N195" s="30"/>
      <c r="O195" s="28"/>
      <c r="P195" s="30"/>
      <c r="Q195" s="31"/>
      <c r="R195" s="27"/>
    </row>
    <row r="196" spans="1:18" ht="18" customHeight="1">
      <c r="A196" s="29" t="s">
        <v>18</v>
      </c>
      <c r="B196" s="29" t="s">
        <v>996</v>
      </c>
      <c r="C196" s="91" t="s">
        <v>1680</v>
      </c>
      <c r="D196" s="30"/>
      <c r="E196" s="28"/>
      <c r="F196" s="30"/>
      <c r="G196" s="30"/>
      <c r="H196" s="30"/>
      <c r="I196" s="30"/>
      <c r="J196" s="30"/>
      <c r="K196" s="30"/>
      <c r="L196" s="30"/>
      <c r="M196" s="30"/>
      <c r="N196" s="30"/>
      <c r="O196" s="28"/>
      <c r="P196" s="30"/>
      <c r="Q196" s="31"/>
      <c r="R196" s="27"/>
    </row>
    <row r="197" spans="1:18" ht="18" customHeight="1">
      <c r="A197" s="29" t="s">
        <v>19</v>
      </c>
      <c r="B197" s="29" t="s">
        <v>997</v>
      </c>
      <c r="C197" s="91" t="s">
        <v>1681</v>
      </c>
      <c r="D197" s="30"/>
      <c r="E197" s="28"/>
      <c r="F197" s="30"/>
      <c r="G197" s="30"/>
      <c r="H197" s="30"/>
      <c r="I197" s="30"/>
      <c r="J197" s="30"/>
      <c r="K197" s="30"/>
      <c r="L197" s="30"/>
      <c r="M197" s="30"/>
      <c r="N197" s="30"/>
      <c r="O197" s="28"/>
      <c r="P197" s="30"/>
      <c r="Q197" s="31"/>
      <c r="R197" s="27"/>
    </row>
    <row r="198" spans="1:18" ht="18" customHeight="1">
      <c r="A198" s="29" t="s">
        <v>20</v>
      </c>
      <c r="B198" s="29" t="s">
        <v>998</v>
      </c>
      <c r="C198" s="91" t="s">
        <v>831</v>
      </c>
      <c r="D198" s="30"/>
      <c r="E198" s="28"/>
      <c r="F198" s="30"/>
      <c r="G198" s="30"/>
      <c r="H198" s="30"/>
      <c r="I198" s="30"/>
      <c r="J198" s="30"/>
      <c r="K198" s="30"/>
      <c r="L198" s="30"/>
      <c r="M198" s="30"/>
      <c r="N198" s="30"/>
      <c r="O198" s="28"/>
      <c r="P198" s="30"/>
      <c r="Q198" s="31"/>
      <c r="R198" s="27"/>
    </row>
    <row r="199" spans="1:18" ht="18" customHeight="1">
      <c r="A199" s="29" t="s">
        <v>21</v>
      </c>
      <c r="B199" s="29" t="s">
        <v>999</v>
      </c>
      <c r="C199" s="91" t="s">
        <v>832</v>
      </c>
      <c r="D199" s="30"/>
      <c r="E199" s="28"/>
      <c r="F199" s="30"/>
      <c r="G199" s="30"/>
      <c r="H199" s="30"/>
      <c r="I199" s="30"/>
      <c r="J199" s="30"/>
      <c r="K199" s="30"/>
      <c r="L199" s="30"/>
      <c r="M199" s="30"/>
      <c r="N199" s="30"/>
      <c r="O199" s="28"/>
      <c r="P199" s="30"/>
      <c r="Q199" s="31"/>
      <c r="R199" s="27"/>
    </row>
    <row r="200" spans="1:18" ht="18" customHeight="1">
      <c r="A200" s="29" t="s">
        <v>22</v>
      </c>
      <c r="B200" s="29" t="s">
        <v>1000</v>
      </c>
      <c r="C200" s="91" t="s">
        <v>1682</v>
      </c>
      <c r="D200" s="30"/>
      <c r="E200" s="28"/>
      <c r="F200" s="30"/>
      <c r="G200" s="30"/>
      <c r="H200" s="30"/>
      <c r="I200" s="30"/>
      <c r="J200" s="30"/>
      <c r="K200" s="30"/>
      <c r="L200" s="30"/>
      <c r="M200" s="30"/>
      <c r="N200" s="30"/>
      <c r="O200" s="28"/>
      <c r="P200" s="30"/>
      <c r="Q200" s="31"/>
      <c r="R200" s="27"/>
    </row>
    <row r="201" spans="1:18" ht="18" customHeight="1">
      <c r="A201" s="29" t="s">
        <v>23</v>
      </c>
      <c r="B201" s="29" t="s">
        <v>1001</v>
      </c>
      <c r="C201" s="91" t="s">
        <v>1683</v>
      </c>
      <c r="D201" s="30"/>
      <c r="E201" s="28"/>
      <c r="F201" s="30"/>
      <c r="G201" s="30"/>
      <c r="H201" s="30"/>
      <c r="I201" s="30"/>
      <c r="J201" s="30"/>
      <c r="K201" s="30"/>
      <c r="L201" s="30"/>
      <c r="M201" s="30"/>
      <c r="N201" s="30"/>
      <c r="O201" s="28"/>
      <c r="P201" s="30"/>
      <c r="Q201" s="31"/>
      <c r="R201" s="27"/>
    </row>
    <row r="202" spans="1:18" ht="18" customHeight="1">
      <c r="A202" s="29" t="s">
        <v>24</v>
      </c>
      <c r="B202" s="29" t="s">
        <v>1002</v>
      </c>
      <c r="C202" s="91" t="s">
        <v>1684</v>
      </c>
      <c r="D202" s="30"/>
      <c r="E202" s="28"/>
      <c r="F202" s="30"/>
      <c r="G202" s="30"/>
      <c r="H202" s="30"/>
      <c r="I202" s="30"/>
      <c r="J202" s="30"/>
      <c r="K202" s="30"/>
      <c r="L202" s="30"/>
      <c r="M202" s="30"/>
      <c r="N202" s="30"/>
      <c r="O202" s="28"/>
      <c r="P202" s="30"/>
      <c r="Q202" s="31"/>
      <c r="R202" s="27"/>
    </row>
    <row r="203" spans="1:18" ht="18" customHeight="1">
      <c r="A203" s="29" t="s">
        <v>25</v>
      </c>
      <c r="B203" s="29" t="s">
        <v>1003</v>
      </c>
      <c r="C203" s="91" t="s">
        <v>1069</v>
      </c>
      <c r="D203" s="30"/>
      <c r="E203" s="28"/>
      <c r="F203" s="30"/>
      <c r="G203" s="30"/>
      <c r="H203" s="30"/>
      <c r="I203" s="30"/>
      <c r="J203" s="30"/>
      <c r="K203" s="30"/>
      <c r="L203" s="30"/>
      <c r="M203" s="30"/>
      <c r="N203" s="30"/>
      <c r="O203" s="28"/>
      <c r="P203" s="30"/>
      <c r="Q203" s="31"/>
      <c r="R203" s="27"/>
    </row>
    <row r="204" spans="1:18" ht="18" customHeight="1">
      <c r="A204" s="29" t="s">
        <v>26</v>
      </c>
      <c r="B204" s="29" t="s">
        <v>1004</v>
      </c>
      <c r="C204" s="91" t="s">
        <v>833</v>
      </c>
      <c r="D204" s="30"/>
      <c r="E204" s="28"/>
      <c r="F204" s="30"/>
      <c r="G204" s="30"/>
      <c r="H204" s="30"/>
      <c r="I204" s="30"/>
      <c r="J204" s="30"/>
      <c r="K204" s="30"/>
      <c r="L204" s="30"/>
      <c r="M204" s="30"/>
      <c r="N204" s="30"/>
      <c r="O204" s="28"/>
      <c r="P204" s="30"/>
      <c r="Q204" s="31"/>
      <c r="R204" s="27"/>
    </row>
    <row r="205" spans="1:18" ht="18" customHeight="1">
      <c r="A205" s="29" t="s">
        <v>27</v>
      </c>
      <c r="B205" s="29" t="s">
        <v>1021</v>
      </c>
      <c r="C205" s="91" t="s">
        <v>1704</v>
      </c>
      <c r="D205" s="30"/>
      <c r="E205" s="28"/>
      <c r="F205" s="30"/>
      <c r="G205" s="30"/>
      <c r="H205" s="30"/>
      <c r="I205" s="30"/>
      <c r="J205" s="30"/>
      <c r="K205" s="30"/>
      <c r="L205" s="30"/>
      <c r="M205" s="30"/>
      <c r="N205" s="30"/>
      <c r="O205" s="28"/>
      <c r="P205" s="30"/>
      <c r="Q205" s="31"/>
      <c r="R205" s="27"/>
    </row>
    <row r="206" spans="1:18" ht="18" customHeight="1">
      <c r="A206" s="29" t="s">
        <v>28</v>
      </c>
      <c r="B206" s="29" t="s">
        <v>1106</v>
      </c>
      <c r="C206" s="91" t="s">
        <v>1703</v>
      </c>
      <c r="D206" s="30"/>
      <c r="E206" s="28"/>
      <c r="F206" s="30"/>
      <c r="G206" s="30"/>
      <c r="H206" s="30"/>
      <c r="I206" s="30"/>
      <c r="J206" s="30"/>
      <c r="K206" s="30"/>
      <c r="L206" s="30"/>
      <c r="M206" s="30"/>
      <c r="N206" s="30"/>
      <c r="O206" s="28"/>
      <c r="P206" s="30"/>
      <c r="Q206" s="31"/>
      <c r="R206" s="27"/>
    </row>
    <row r="207" spans="1:18" ht="18" customHeight="1">
      <c r="A207" s="29" t="s">
        <v>29</v>
      </c>
      <c r="B207" s="29" t="s">
        <v>1673</v>
      </c>
      <c r="C207" s="91" t="s">
        <v>1674</v>
      </c>
      <c r="D207" s="30"/>
      <c r="E207" s="28"/>
      <c r="F207" s="30"/>
      <c r="G207" s="30"/>
      <c r="H207" s="30"/>
      <c r="I207" s="30"/>
      <c r="J207" s="30"/>
      <c r="K207" s="30"/>
      <c r="L207" s="30"/>
      <c r="M207" s="30"/>
      <c r="N207" s="30"/>
      <c r="O207" s="28"/>
      <c r="P207" s="30"/>
      <c r="Q207" s="31"/>
      <c r="R207" s="27"/>
    </row>
    <row r="208" spans="1:18" ht="18" customHeight="1">
      <c r="A208" s="29" t="s">
        <v>30</v>
      </c>
      <c r="B208" s="29" t="s">
        <v>1005</v>
      </c>
      <c r="C208" s="91" t="s">
        <v>1685</v>
      </c>
      <c r="D208" s="30"/>
      <c r="E208" s="28"/>
      <c r="F208" s="30"/>
      <c r="G208" s="30"/>
      <c r="H208" s="30"/>
      <c r="I208" s="30"/>
      <c r="J208" s="30"/>
      <c r="K208" s="30"/>
      <c r="L208" s="30"/>
      <c r="M208" s="30"/>
      <c r="N208" s="30"/>
      <c r="O208" s="28"/>
      <c r="P208" s="30"/>
      <c r="Q208" s="31"/>
      <c r="R208" s="27"/>
    </row>
    <row r="209" spans="1:18" ht="18" customHeight="1">
      <c r="A209" s="29" t="s">
        <v>31</v>
      </c>
      <c r="B209" s="29" t="s">
        <v>1006</v>
      </c>
      <c r="C209" s="91" t="s">
        <v>1686</v>
      </c>
      <c r="D209" s="30"/>
      <c r="E209" s="28"/>
      <c r="F209" s="30"/>
      <c r="G209" s="30"/>
      <c r="H209" s="30"/>
      <c r="I209" s="30"/>
      <c r="J209" s="30"/>
      <c r="K209" s="30"/>
      <c r="L209" s="30"/>
      <c r="M209" s="30"/>
      <c r="N209" s="30"/>
      <c r="O209" s="28"/>
      <c r="P209" s="30"/>
      <c r="Q209" s="31"/>
      <c r="R209" s="27"/>
    </row>
    <row r="210" spans="1:18" ht="18" customHeight="1">
      <c r="A210" s="29" t="s">
        <v>32</v>
      </c>
      <c r="B210" s="29" t="s">
        <v>1007</v>
      </c>
      <c r="C210" s="91" t="s">
        <v>1687</v>
      </c>
      <c r="D210" s="30"/>
      <c r="E210" s="28"/>
      <c r="F210" s="30"/>
      <c r="G210" s="30"/>
      <c r="H210" s="30"/>
      <c r="I210" s="30"/>
      <c r="J210" s="30"/>
      <c r="K210" s="30"/>
      <c r="L210" s="30"/>
      <c r="M210" s="30"/>
      <c r="N210" s="30"/>
      <c r="O210" s="28"/>
      <c r="P210" s="30"/>
      <c r="Q210" s="31"/>
      <c r="R210" s="27"/>
    </row>
    <row r="211" spans="1:18" ht="18" customHeight="1">
      <c r="A211" s="29" t="s">
        <v>33</v>
      </c>
      <c r="B211" s="29" t="s">
        <v>1008</v>
      </c>
      <c r="C211" s="91" t="s">
        <v>1688</v>
      </c>
      <c r="D211" s="30"/>
      <c r="E211" s="28"/>
      <c r="F211" s="30"/>
      <c r="G211" s="30"/>
      <c r="H211" s="30"/>
      <c r="I211" s="30"/>
      <c r="J211" s="30"/>
      <c r="K211" s="30"/>
      <c r="L211" s="30"/>
      <c r="M211" s="30"/>
      <c r="N211" s="30"/>
      <c r="O211" s="28"/>
      <c r="P211" s="30"/>
      <c r="Q211" s="31"/>
      <c r="R211" s="27"/>
    </row>
    <row r="212" spans="1:18" ht="18" customHeight="1">
      <c r="A212" s="29" t="s">
        <v>34</v>
      </c>
      <c r="B212" s="29" t="s">
        <v>1009</v>
      </c>
      <c r="C212" s="91" t="s">
        <v>1689</v>
      </c>
      <c r="D212" s="30"/>
      <c r="E212" s="28"/>
      <c r="F212" s="30"/>
      <c r="G212" s="30"/>
      <c r="H212" s="30"/>
      <c r="I212" s="30"/>
      <c r="J212" s="30"/>
      <c r="K212" s="30"/>
      <c r="L212" s="30"/>
      <c r="M212" s="30"/>
      <c r="N212" s="30"/>
      <c r="O212" s="28"/>
      <c r="P212" s="30"/>
      <c r="Q212" s="31"/>
      <c r="R212" s="27"/>
    </row>
    <row r="213" spans="1:18" ht="18" customHeight="1">
      <c r="A213" s="29" t="s">
        <v>35</v>
      </c>
      <c r="B213" s="29" t="s">
        <v>1010</v>
      </c>
      <c r="C213" s="91" t="s">
        <v>1690</v>
      </c>
      <c r="D213" s="30"/>
      <c r="E213" s="28"/>
      <c r="F213" s="30"/>
      <c r="G213" s="30"/>
      <c r="H213" s="30"/>
      <c r="I213" s="30"/>
      <c r="J213" s="30"/>
      <c r="K213" s="30"/>
      <c r="L213" s="30"/>
      <c r="M213" s="30"/>
      <c r="N213" s="30"/>
      <c r="O213" s="28"/>
      <c r="P213" s="30"/>
      <c r="Q213" s="31"/>
      <c r="R213" s="27"/>
    </row>
    <row r="214" spans="1:18" ht="18" customHeight="1">
      <c r="A214" s="29" t="s">
        <v>36</v>
      </c>
      <c r="B214" s="29" t="s">
        <v>1011</v>
      </c>
      <c r="C214" s="91" t="s">
        <v>1691</v>
      </c>
      <c r="D214" s="30"/>
      <c r="E214" s="28"/>
      <c r="F214" s="30"/>
      <c r="G214" s="30"/>
      <c r="H214" s="30"/>
      <c r="I214" s="30"/>
      <c r="J214" s="30"/>
      <c r="K214" s="30"/>
      <c r="L214" s="30"/>
      <c r="M214" s="30"/>
      <c r="N214" s="30"/>
      <c r="O214" s="28"/>
      <c r="P214" s="30"/>
      <c r="Q214" s="31"/>
      <c r="R214" s="27"/>
    </row>
    <row r="215" spans="1:18" ht="18" customHeight="1">
      <c r="A215" s="29" t="s">
        <v>37</v>
      </c>
      <c r="B215" s="29" t="s">
        <v>1012</v>
      </c>
      <c r="C215" s="91" t="s">
        <v>1692</v>
      </c>
      <c r="D215" s="30"/>
      <c r="E215" s="28"/>
      <c r="F215" s="30"/>
      <c r="G215" s="30"/>
      <c r="H215" s="30"/>
      <c r="I215" s="30"/>
      <c r="J215" s="30"/>
      <c r="K215" s="30"/>
      <c r="L215" s="30"/>
      <c r="M215" s="30"/>
      <c r="N215" s="30"/>
      <c r="O215" s="28"/>
      <c r="P215" s="30"/>
      <c r="Q215" s="31"/>
      <c r="R215" s="27"/>
    </row>
    <row r="216" spans="1:18" ht="18" customHeight="1">
      <c r="A216" s="29" t="s">
        <v>38</v>
      </c>
      <c r="B216" s="29" t="s">
        <v>1013</v>
      </c>
      <c r="C216" s="91" t="s">
        <v>1693</v>
      </c>
      <c r="D216" s="30"/>
      <c r="E216" s="28"/>
      <c r="F216" s="30"/>
      <c r="G216" s="30"/>
      <c r="H216" s="30"/>
      <c r="I216" s="30"/>
      <c r="J216" s="30"/>
      <c r="K216" s="30"/>
      <c r="L216" s="30"/>
      <c r="M216" s="30"/>
      <c r="N216" s="30"/>
      <c r="O216" s="28"/>
      <c r="P216" s="30"/>
      <c r="Q216" s="31"/>
      <c r="R216" s="27"/>
    </row>
    <row r="217" spans="1:18" ht="18" customHeight="1">
      <c r="A217" s="29" t="s">
        <v>39</v>
      </c>
      <c r="B217" s="29" t="s">
        <v>1014</v>
      </c>
      <c r="C217" s="91" t="s">
        <v>1694</v>
      </c>
      <c r="D217" s="30"/>
      <c r="E217" s="28"/>
      <c r="F217" s="30"/>
      <c r="G217" s="30"/>
      <c r="H217" s="30"/>
      <c r="I217" s="30"/>
      <c r="J217" s="30"/>
      <c r="K217" s="30"/>
      <c r="L217" s="30"/>
      <c r="M217" s="30"/>
      <c r="N217" s="30"/>
      <c r="O217" s="28"/>
      <c r="P217" s="30"/>
      <c r="Q217" s="31"/>
      <c r="R217" s="27"/>
    </row>
    <row r="218" spans="1:18" ht="18" customHeight="1">
      <c r="A218" s="29" t="s">
        <v>40</v>
      </c>
      <c r="B218" s="29" t="s">
        <v>1015</v>
      </c>
      <c r="C218" s="91" t="s">
        <v>1695</v>
      </c>
      <c r="D218" s="30"/>
      <c r="E218" s="28"/>
      <c r="F218" s="30"/>
      <c r="G218" s="30"/>
      <c r="H218" s="30"/>
      <c r="I218" s="30"/>
      <c r="J218" s="30"/>
      <c r="K218" s="30"/>
      <c r="L218" s="30"/>
      <c r="M218" s="30"/>
      <c r="N218" s="30"/>
      <c r="O218" s="28"/>
      <c r="P218" s="30"/>
      <c r="Q218" s="31"/>
      <c r="R218" s="27"/>
    </row>
    <row r="219" spans="1:18" ht="18" customHeight="1">
      <c r="A219" s="29" t="s">
        <v>41</v>
      </c>
      <c r="B219" s="29" t="s">
        <v>1016</v>
      </c>
      <c r="C219" s="91" t="s">
        <v>1696</v>
      </c>
      <c r="D219" s="30"/>
      <c r="E219" s="28"/>
      <c r="F219" s="30"/>
      <c r="G219" s="30"/>
      <c r="H219" s="30"/>
      <c r="I219" s="30"/>
      <c r="J219" s="30"/>
      <c r="K219" s="30"/>
      <c r="L219" s="30"/>
      <c r="M219" s="30"/>
      <c r="N219" s="30"/>
      <c r="O219" s="28"/>
      <c r="P219" s="30"/>
      <c r="Q219" s="31"/>
      <c r="R219" s="27"/>
    </row>
    <row r="220" spans="1:18" ht="18" customHeight="1">
      <c r="A220" s="29" t="s">
        <v>42</v>
      </c>
      <c r="B220" s="29" t="s">
        <v>1017</v>
      </c>
      <c r="C220" s="91" t="s">
        <v>1697</v>
      </c>
      <c r="D220" s="30"/>
      <c r="E220" s="28"/>
      <c r="F220" s="30"/>
      <c r="G220" s="30"/>
      <c r="H220" s="30"/>
      <c r="I220" s="30"/>
      <c r="J220" s="30"/>
      <c r="K220" s="30"/>
      <c r="L220" s="30"/>
      <c r="M220" s="30"/>
      <c r="N220" s="30"/>
      <c r="O220" s="28"/>
      <c r="P220" s="30"/>
      <c r="Q220" s="31"/>
      <c r="R220" s="27"/>
    </row>
    <row r="221" spans="1:18" ht="18" customHeight="1">
      <c r="A221" s="29" t="s">
        <v>43</v>
      </c>
      <c r="B221" s="29" t="s">
        <v>1018</v>
      </c>
      <c r="C221" s="91" t="s">
        <v>1698</v>
      </c>
      <c r="D221" s="30"/>
      <c r="E221" s="28"/>
      <c r="F221" s="30"/>
      <c r="G221" s="30"/>
      <c r="H221" s="30"/>
      <c r="I221" s="30"/>
      <c r="J221" s="30"/>
      <c r="K221" s="30"/>
      <c r="L221" s="30"/>
      <c r="M221" s="30"/>
      <c r="N221" s="30"/>
      <c r="O221" s="28"/>
      <c r="P221" s="30"/>
      <c r="Q221" s="31"/>
      <c r="R221" s="27"/>
    </row>
    <row r="222" spans="1:18" ht="18" customHeight="1">
      <c r="A222" s="29" t="s">
        <v>44</v>
      </c>
      <c r="B222" s="29" t="s">
        <v>1019</v>
      </c>
      <c r="C222" s="91" t="s">
        <v>1699</v>
      </c>
      <c r="D222" s="30"/>
      <c r="E222" s="44"/>
      <c r="F222" s="43"/>
      <c r="G222" s="43"/>
      <c r="H222" s="43"/>
      <c r="I222" s="43"/>
      <c r="J222" s="43"/>
      <c r="K222" s="43"/>
      <c r="L222" s="43"/>
      <c r="M222" s="43"/>
      <c r="N222" s="43"/>
      <c r="O222" s="44"/>
      <c r="P222" s="43"/>
      <c r="Q222" s="31"/>
      <c r="R222" s="27"/>
    </row>
    <row r="223" spans="1:18" ht="18" customHeight="1">
      <c r="A223" s="29" t="s">
        <v>45</v>
      </c>
      <c r="B223" s="33" t="s">
        <v>1020</v>
      </c>
      <c r="C223" s="96" t="s">
        <v>1700</v>
      </c>
      <c r="D223" s="30"/>
      <c r="E223" s="28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4"/>
      <c r="R223" s="23"/>
    </row>
    <row r="224" spans="1:18" ht="18" customHeight="1">
      <c r="A224" s="29" t="s">
        <v>46</v>
      </c>
      <c r="B224" s="33" t="s">
        <v>1022</v>
      </c>
      <c r="C224" s="96" t="s">
        <v>1701</v>
      </c>
      <c r="D224" s="30"/>
      <c r="E224" s="28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4"/>
      <c r="R224" s="23"/>
    </row>
    <row r="225" spans="1:18" ht="18" customHeight="1">
      <c r="A225" s="29" t="s">
        <v>49</v>
      </c>
      <c r="B225" s="33" t="s">
        <v>1023</v>
      </c>
      <c r="C225" s="96" t="s">
        <v>1702</v>
      </c>
      <c r="D225" s="30"/>
      <c r="E225" s="28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4"/>
      <c r="R225" s="23"/>
    </row>
    <row r="226" spans="1:18" ht="18" customHeight="1">
      <c r="A226" s="33" t="s">
        <v>50</v>
      </c>
      <c r="B226" s="33" t="s">
        <v>2163</v>
      </c>
      <c r="C226" s="96" t="s">
        <v>2164</v>
      </c>
      <c r="D226" s="30"/>
      <c r="E226" s="28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4"/>
      <c r="R226" s="23"/>
    </row>
    <row r="227" spans="1:18" ht="18" customHeight="1">
      <c r="A227" s="33" t="s">
        <v>51</v>
      </c>
      <c r="B227" s="33"/>
      <c r="C227" s="96"/>
      <c r="D227" s="30"/>
      <c r="E227" s="28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4"/>
      <c r="R227" s="23"/>
    </row>
    <row r="228" spans="1:18" ht="18" customHeight="1">
      <c r="A228" s="120" t="s">
        <v>1</v>
      </c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1:18" ht="18" customHeight="1">
      <c r="A229" s="120" t="s">
        <v>1125</v>
      </c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26"/>
    </row>
    <row r="230" spans="1:18" ht="18" customHeight="1">
      <c r="A230" s="120" t="s">
        <v>4</v>
      </c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1:18" ht="18" customHeight="1">
      <c r="A231" s="122" t="s">
        <v>0</v>
      </c>
      <c r="B231" s="122" t="s">
        <v>2</v>
      </c>
      <c r="C231" s="124" t="s">
        <v>7</v>
      </c>
      <c r="D231" s="126" t="s">
        <v>3</v>
      </c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8"/>
      <c r="R231" s="23"/>
    </row>
    <row r="232" spans="1:18" ht="18" customHeight="1">
      <c r="A232" s="123"/>
      <c r="B232" s="123"/>
      <c r="C232" s="125"/>
      <c r="D232" s="30">
        <v>1</v>
      </c>
      <c r="E232" s="28">
        <v>2</v>
      </c>
      <c r="F232" s="30">
        <v>3</v>
      </c>
      <c r="G232" s="30">
        <v>4</v>
      </c>
      <c r="H232" s="30">
        <v>5</v>
      </c>
      <c r="I232" s="30">
        <v>6</v>
      </c>
      <c r="J232" s="30">
        <v>7</v>
      </c>
      <c r="K232" s="30">
        <v>8</v>
      </c>
      <c r="L232" s="30">
        <v>9</v>
      </c>
      <c r="M232" s="30">
        <v>10</v>
      </c>
      <c r="N232" s="30" t="s">
        <v>8</v>
      </c>
      <c r="O232" s="30" t="s">
        <v>9</v>
      </c>
      <c r="P232" s="30" t="s">
        <v>5</v>
      </c>
      <c r="Q232" s="31" t="s">
        <v>6</v>
      </c>
      <c r="R232" s="27"/>
    </row>
    <row r="233" spans="1:18" ht="18" customHeight="1">
      <c r="A233" s="29" t="s">
        <v>10</v>
      </c>
      <c r="B233" s="29" t="s">
        <v>1024</v>
      </c>
      <c r="C233" s="93" t="s">
        <v>1705</v>
      </c>
      <c r="D233" s="30"/>
      <c r="E233" s="28"/>
      <c r="F233" s="30"/>
      <c r="G233" s="30"/>
      <c r="H233" s="30"/>
      <c r="I233" s="30"/>
      <c r="J233" s="30"/>
      <c r="K233" s="30"/>
      <c r="L233" s="30"/>
      <c r="M233" s="30"/>
      <c r="N233" s="30"/>
      <c r="O233" s="28"/>
      <c r="P233" s="30"/>
      <c r="Q233" s="31"/>
      <c r="R233" s="27"/>
    </row>
    <row r="234" spans="1:18" ht="18" customHeight="1">
      <c r="A234" s="29" t="s">
        <v>11</v>
      </c>
      <c r="B234" s="29" t="s">
        <v>1025</v>
      </c>
      <c r="C234" s="93" t="s">
        <v>1706</v>
      </c>
      <c r="D234" s="30"/>
      <c r="E234" s="28"/>
      <c r="F234" s="30"/>
      <c r="G234" s="30"/>
      <c r="H234" s="30"/>
      <c r="I234" s="30"/>
      <c r="J234" s="30"/>
      <c r="K234" s="30"/>
      <c r="L234" s="30"/>
      <c r="M234" s="30"/>
      <c r="N234" s="30"/>
      <c r="O234" s="28"/>
      <c r="P234" s="30"/>
      <c r="Q234" s="31"/>
      <c r="R234" s="27"/>
    </row>
    <row r="235" spans="1:18" ht="18" customHeight="1">
      <c r="A235" s="29" t="s">
        <v>12</v>
      </c>
      <c r="B235" s="29" t="s">
        <v>1026</v>
      </c>
      <c r="C235" s="93" t="s">
        <v>1707</v>
      </c>
      <c r="D235" s="30"/>
      <c r="E235" s="28"/>
      <c r="F235" s="30"/>
      <c r="G235" s="30"/>
      <c r="H235" s="30"/>
      <c r="I235" s="30"/>
      <c r="J235" s="30"/>
      <c r="K235" s="30"/>
      <c r="L235" s="30"/>
      <c r="M235" s="30"/>
      <c r="N235" s="30"/>
      <c r="O235" s="28"/>
      <c r="P235" s="30"/>
      <c r="Q235" s="31"/>
      <c r="R235" s="27"/>
    </row>
    <row r="236" spans="1:18" ht="18" customHeight="1">
      <c r="A236" s="29" t="s">
        <v>13</v>
      </c>
      <c r="B236" s="29" t="s">
        <v>1027</v>
      </c>
      <c r="C236" s="93" t="s">
        <v>1708</v>
      </c>
      <c r="D236" s="30"/>
      <c r="E236" s="28"/>
      <c r="F236" s="30"/>
      <c r="G236" s="30"/>
      <c r="H236" s="30"/>
      <c r="I236" s="30"/>
      <c r="J236" s="30"/>
      <c r="K236" s="30"/>
      <c r="L236" s="30"/>
      <c r="M236" s="30"/>
      <c r="N236" s="30"/>
      <c r="O236" s="28"/>
      <c r="P236" s="30"/>
      <c r="Q236" s="31"/>
      <c r="R236" s="27"/>
    </row>
    <row r="237" spans="1:18" ht="18" customHeight="1">
      <c r="A237" s="29" t="s">
        <v>14</v>
      </c>
      <c r="B237" s="29" t="s">
        <v>1028</v>
      </c>
      <c r="C237" s="93" t="s">
        <v>810</v>
      </c>
      <c r="D237" s="30"/>
      <c r="E237" s="28"/>
      <c r="F237" s="30"/>
      <c r="G237" s="30"/>
      <c r="H237" s="30"/>
      <c r="I237" s="30"/>
      <c r="J237" s="30"/>
      <c r="K237" s="30"/>
      <c r="L237" s="30"/>
      <c r="M237" s="30"/>
      <c r="N237" s="30"/>
      <c r="O237" s="28"/>
      <c r="P237" s="30"/>
      <c r="Q237" s="31"/>
      <c r="R237" s="27"/>
    </row>
    <row r="238" spans="1:18" ht="18" customHeight="1">
      <c r="A238" s="29" t="s">
        <v>15</v>
      </c>
      <c r="B238" s="29" t="s">
        <v>1029</v>
      </c>
      <c r="C238" s="93" t="s">
        <v>1709</v>
      </c>
      <c r="D238" s="30"/>
      <c r="E238" s="28"/>
      <c r="F238" s="30"/>
      <c r="G238" s="30"/>
      <c r="H238" s="30"/>
      <c r="I238" s="30"/>
      <c r="J238" s="30"/>
      <c r="K238" s="30"/>
      <c r="L238" s="30"/>
      <c r="M238" s="30"/>
      <c r="N238" s="30"/>
      <c r="O238" s="28"/>
      <c r="P238" s="30"/>
      <c r="Q238" s="31"/>
      <c r="R238" s="27"/>
    </row>
    <row r="239" spans="1:18" ht="18" customHeight="1">
      <c r="A239" s="29" t="s">
        <v>16</v>
      </c>
      <c r="B239" s="29" t="s">
        <v>1030</v>
      </c>
      <c r="C239" s="93" t="s">
        <v>1710</v>
      </c>
      <c r="D239" s="30"/>
      <c r="E239" s="28"/>
      <c r="F239" s="30"/>
      <c r="G239" s="30"/>
      <c r="H239" s="30"/>
      <c r="I239" s="30"/>
      <c r="J239" s="30"/>
      <c r="K239" s="30"/>
      <c r="L239" s="30"/>
      <c r="M239" s="30"/>
      <c r="N239" s="30"/>
      <c r="O239" s="28"/>
      <c r="P239" s="30"/>
      <c r="Q239" s="31"/>
      <c r="R239" s="27"/>
    </row>
    <row r="240" spans="1:18" ht="18" customHeight="1">
      <c r="A240" s="29" t="s">
        <v>17</v>
      </c>
      <c r="B240" s="29" t="s">
        <v>1103</v>
      </c>
      <c r="C240" s="93" t="s">
        <v>1104</v>
      </c>
      <c r="D240" s="30"/>
      <c r="E240" s="28"/>
      <c r="F240" s="30"/>
      <c r="G240" s="30"/>
      <c r="H240" s="30"/>
      <c r="I240" s="30"/>
      <c r="J240" s="30"/>
      <c r="K240" s="30"/>
      <c r="L240" s="30"/>
      <c r="M240" s="30"/>
      <c r="N240" s="30"/>
      <c r="O240" s="28"/>
      <c r="P240" s="30"/>
      <c r="Q240" s="31"/>
      <c r="R240" s="27"/>
    </row>
    <row r="241" spans="1:18" ht="18" customHeight="1">
      <c r="A241" s="29" t="s">
        <v>18</v>
      </c>
      <c r="B241" s="29" t="s">
        <v>1109</v>
      </c>
      <c r="C241" s="93" t="s">
        <v>1711</v>
      </c>
      <c r="D241" s="30"/>
      <c r="E241" s="28"/>
      <c r="F241" s="30"/>
      <c r="G241" s="30"/>
      <c r="H241" s="30"/>
      <c r="I241" s="30"/>
      <c r="J241" s="30"/>
      <c r="K241" s="30"/>
      <c r="L241" s="30"/>
      <c r="M241" s="30"/>
      <c r="N241" s="30"/>
      <c r="O241" s="28"/>
      <c r="P241" s="30"/>
      <c r="Q241" s="31"/>
      <c r="R241" s="27"/>
    </row>
    <row r="242" spans="1:18" ht="18" customHeight="1">
      <c r="A242" s="29" t="s">
        <v>19</v>
      </c>
      <c r="B242" s="29" t="s">
        <v>1031</v>
      </c>
      <c r="C242" s="93" t="s">
        <v>1712</v>
      </c>
      <c r="D242" s="30"/>
      <c r="E242" s="28"/>
      <c r="F242" s="30"/>
      <c r="G242" s="30"/>
      <c r="H242" s="30"/>
      <c r="I242" s="30"/>
      <c r="J242" s="30"/>
      <c r="K242" s="30"/>
      <c r="L242" s="30"/>
      <c r="M242" s="30"/>
      <c r="N242" s="30"/>
      <c r="O242" s="28"/>
      <c r="P242" s="30"/>
      <c r="Q242" s="31"/>
      <c r="R242" s="27"/>
    </row>
    <row r="243" spans="1:18" ht="18" customHeight="1">
      <c r="A243" s="29" t="s">
        <v>20</v>
      </c>
      <c r="B243" s="29" t="s">
        <v>1032</v>
      </c>
      <c r="C243" s="93" t="s">
        <v>1713</v>
      </c>
      <c r="D243" s="30"/>
      <c r="E243" s="28"/>
      <c r="F243" s="30"/>
      <c r="G243" s="30"/>
      <c r="H243" s="30"/>
      <c r="I243" s="30"/>
      <c r="J243" s="30"/>
      <c r="K243" s="30"/>
      <c r="L243" s="30"/>
      <c r="M243" s="30"/>
      <c r="N243" s="30"/>
      <c r="O243" s="28"/>
      <c r="P243" s="30"/>
      <c r="Q243" s="31"/>
      <c r="R243" s="27"/>
    </row>
    <row r="244" spans="1:18" ht="18" customHeight="1">
      <c r="A244" s="29" t="s">
        <v>21</v>
      </c>
      <c r="B244" s="29" t="s">
        <v>1033</v>
      </c>
      <c r="C244" s="93" t="s">
        <v>1714</v>
      </c>
      <c r="D244" s="30"/>
      <c r="E244" s="28"/>
      <c r="F244" s="30"/>
      <c r="G244" s="30"/>
      <c r="H244" s="30"/>
      <c r="I244" s="30"/>
      <c r="J244" s="30"/>
      <c r="K244" s="30"/>
      <c r="L244" s="30"/>
      <c r="M244" s="30"/>
      <c r="N244" s="30"/>
      <c r="O244" s="28"/>
      <c r="P244" s="30"/>
      <c r="Q244" s="31"/>
      <c r="R244" s="27"/>
    </row>
    <row r="245" spans="1:18" ht="18" customHeight="1">
      <c r="A245" s="29" t="s">
        <v>22</v>
      </c>
      <c r="B245" s="29" t="s">
        <v>1034</v>
      </c>
      <c r="C245" s="93" t="s">
        <v>1715</v>
      </c>
      <c r="D245" s="30"/>
      <c r="E245" s="28"/>
      <c r="F245" s="30"/>
      <c r="G245" s="30"/>
      <c r="H245" s="30"/>
      <c r="I245" s="30"/>
      <c r="J245" s="30"/>
      <c r="K245" s="30"/>
      <c r="L245" s="30"/>
      <c r="M245" s="30"/>
      <c r="N245" s="30"/>
      <c r="O245" s="28"/>
      <c r="P245" s="30"/>
      <c r="Q245" s="31"/>
      <c r="R245" s="27"/>
    </row>
    <row r="246" spans="1:18" ht="18" customHeight="1">
      <c r="A246" s="29" t="s">
        <v>23</v>
      </c>
      <c r="B246" s="29" t="s">
        <v>1035</v>
      </c>
      <c r="C246" s="93" t="s">
        <v>1716</v>
      </c>
      <c r="D246" s="30"/>
      <c r="E246" s="28"/>
      <c r="F246" s="30"/>
      <c r="G246" s="30"/>
      <c r="H246" s="30"/>
      <c r="I246" s="30"/>
      <c r="J246" s="30"/>
      <c r="K246" s="30"/>
      <c r="L246" s="30"/>
      <c r="M246" s="30"/>
      <c r="N246" s="30"/>
      <c r="O246" s="28"/>
      <c r="P246" s="30"/>
      <c r="Q246" s="31"/>
      <c r="R246" s="27"/>
    </row>
    <row r="247" spans="1:18" ht="18" customHeight="1">
      <c r="A247" s="29" t="s">
        <v>24</v>
      </c>
      <c r="B247" s="29" t="s">
        <v>1036</v>
      </c>
      <c r="C247" s="93" t="s">
        <v>1717</v>
      </c>
      <c r="D247" s="30"/>
      <c r="E247" s="28"/>
      <c r="F247" s="30"/>
      <c r="G247" s="30"/>
      <c r="H247" s="30"/>
      <c r="I247" s="30"/>
      <c r="J247" s="30"/>
      <c r="K247" s="30"/>
      <c r="L247" s="30"/>
      <c r="M247" s="30"/>
      <c r="N247" s="30"/>
      <c r="O247" s="28"/>
      <c r="P247" s="30"/>
      <c r="Q247" s="31"/>
      <c r="R247" s="27"/>
    </row>
    <row r="248" spans="1:18" ht="18" customHeight="1">
      <c r="A248" s="29" t="s">
        <v>25</v>
      </c>
      <c r="B248" s="29" t="s">
        <v>1037</v>
      </c>
      <c r="C248" s="93" t="s">
        <v>1718</v>
      </c>
      <c r="D248" s="30"/>
      <c r="E248" s="28"/>
      <c r="F248" s="30"/>
      <c r="G248" s="30"/>
      <c r="H248" s="30"/>
      <c r="I248" s="30"/>
      <c r="J248" s="30"/>
      <c r="K248" s="30"/>
      <c r="L248" s="30"/>
      <c r="M248" s="30"/>
      <c r="N248" s="30"/>
      <c r="O248" s="28"/>
      <c r="P248" s="30"/>
      <c r="Q248" s="31"/>
      <c r="R248" s="27"/>
    </row>
    <row r="249" spans="1:18" ht="18" customHeight="1">
      <c r="A249" s="29" t="s">
        <v>26</v>
      </c>
      <c r="B249" s="29" t="s">
        <v>1038</v>
      </c>
      <c r="C249" s="93" t="s">
        <v>1719</v>
      </c>
      <c r="D249" s="30"/>
      <c r="E249" s="28"/>
      <c r="F249" s="30"/>
      <c r="G249" s="30"/>
      <c r="H249" s="30"/>
      <c r="I249" s="30"/>
      <c r="J249" s="30"/>
      <c r="K249" s="30"/>
      <c r="L249" s="30"/>
      <c r="M249" s="30"/>
      <c r="N249" s="30"/>
      <c r="O249" s="28"/>
      <c r="P249" s="30"/>
      <c r="Q249" s="31"/>
      <c r="R249" s="27"/>
    </row>
    <row r="250" spans="1:18" ht="18" customHeight="1">
      <c r="A250" s="29" t="s">
        <v>27</v>
      </c>
      <c r="B250" s="29" t="s">
        <v>1039</v>
      </c>
      <c r="C250" s="93" t="s">
        <v>1720</v>
      </c>
      <c r="D250" s="30"/>
      <c r="E250" s="28"/>
      <c r="F250" s="30"/>
      <c r="G250" s="30"/>
      <c r="H250" s="30"/>
      <c r="I250" s="30"/>
      <c r="J250" s="30"/>
      <c r="K250" s="30"/>
      <c r="L250" s="30"/>
      <c r="M250" s="30"/>
      <c r="N250" s="30"/>
      <c r="O250" s="28"/>
      <c r="P250" s="30"/>
      <c r="Q250" s="31"/>
      <c r="R250" s="27"/>
    </row>
    <row r="251" spans="1:18" ht="18" customHeight="1">
      <c r="A251" s="29" t="s">
        <v>28</v>
      </c>
      <c r="B251" s="29" t="s">
        <v>1040</v>
      </c>
      <c r="C251" s="93" t="s">
        <v>1721</v>
      </c>
      <c r="D251" s="30"/>
      <c r="E251" s="28"/>
      <c r="F251" s="30"/>
      <c r="G251" s="30"/>
      <c r="H251" s="30"/>
      <c r="I251" s="30"/>
      <c r="J251" s="30"/>
      <c r="K251" s="30"/>
      <c r="L251" s="30"/>
      <c r="M251" s="30"/>
      <c r="N251" s="30"/>
      <c r="O251" s="28"/>
      <c r="P251" s="30"/>
      <c r="Q251" s="31"/>
      <c r="R251" s="27"/>
    </row>
    <row r="252" spans="1:18" ht="18" customHeight="1">
      <c r="A252" s="29" t="s">
        <v>29</v>
      </c>
      <c r="B252" s="29" t="s">
        <v>1041</v>
      </c>
      <c r="C252" s="93" t="s">
        <v>1722</v>
      </c>
      <c r="D252" s="30"/>
      <c r="E252" s="28"/>
      <c r="F252" s="30"/>
      <c r="G252" s="30"/>
      <c r="H252" s="30"/>
      <c r="I252" s="30"/>
      <c r="J252" s="30"/>
      <c r="K252" s="30"/>
      <c r="L252" s="30"/>
      <c r="M252" s="30"/>
      <c r="N252" s="30"/>
      <c r="O252" s="28"/>
      <c r="P252" s="30"/>
      <c r="Q252" s="31"/>
      <c r="R252" s="27"/>
    </row>
    <row r="253" spans="1:18" ht="18" customHeight="1">
      <c r="A253" s="29" t="s">
        <v>30</v>
      </c>
      <c r="B253" s="29" t="s">
        <v>1042</v>
      </c>
      <c r="C253" s="93" t="s">
        <v>1723</v>
      </c>
      <c r="D253" s="30"/>
      <c r="E253" s="28"/>
      <c r="F253" s="30"/>
      <c r="G253" s="30"/>
      <c r="H253" s="30"/>
      <c r="I253" s="30"/>
      <c r="J253" s="30"/>
      <c r="K253" s="30"/>
      <c r="L253" s="30"/>
      <c r="M253" s="30"/>
      <c r="N253" s="30"/>
      <c r="O253" s="28"/>
      <c r="P253" s="30"/>
      <c r="Q253" s="31"/>
      <c r="R253" s="27"/>
    </row>
    <row r="254" spans="1:18" ht="18" customHeight="1">
      <c r="A254" s="29" t="s">
        <v>31</v>
      </c>
      <c r="B254" s="29" t="s">
        <v>1043</v>
      </c>
      <c r="C254" s="93" t="s">
        <v>811</v>
      </c>
      <c r="D254" s="30"/>
      <c r="E254" s="28"/>
      <c r="F254" s="30"/>
      <c r="G254" s="30"/>
      <c r="H254" s="30"/>
      <c r="I254" s="30"/>
      <c r="J254" s="30"/>
      <c r="K254" s="30"/>
      <c r="L254" s="30"/>
      <c r="M254" s="30"/>
      <c r="N254" s="30"/>
      <c r="O254" s="28"/>
      <c r="P254" s="30"/>
      <c r="Q254" s="31"/>
      <c r="R254" s="27"/>
    </row>
    <row r="255" spans="1:18" ht="18" customHeight="1">
      <c r="A255" s="29" t="s">
        <v>32</v>
      </c>
      <c r="B255" s="29" t="s">
        <v>1044</v>
      </c>
      <c r="C255" s="93" t="s">
        <v>1724</v>
      </c>
      <c r="D255" s="30"/>
      <c r="E255" s="28"/>
      <c r="F255" s="30"/>
      <c r="G255" s="30"/>
      <c r="H255" s="30"/>
      <c r="I255" s="30"/>
      <c r="J255" s="30"/>
      <c r="K255" s="30"/>
      <c r="L255" s="30"/>
      <c r="M255" s="30"/>
      <c r="N255" s="30"/>
      <c r="O255" s="28"/>
      <c r="P255" s="30"/>
      <c r="Q255" s="31"/>
      <c r="R255" s="27"/>
    </row>
    <row r="256" spans="1:18" ht="18" customHeight="1">
      <c r="A256" s="29" t="s">
        <v>33</v>
      </c>
      <c r="B256" s="35" t="s">
        <v>1045</v>
      </c>
      <c r="C256" s="93" t="s">
        <v>1725</v>
      </c>
      <c r="D256" s="30"/>
      <c r="E256" s="28"/>
      <c r="F256" s="30"/>
      <c r="G256" s="30"/>
      <c r="H256" s="30"/>
      <c r="I256" s="30"/>
      <c r="J256" s="30"/>
      <c r="K256" s="30"/>
      <c r="L256" s="30"/>
      <c r="M256" s="30"/>
      <c r="N256" s="30"/>
      <c r="O256" s="28"/>
      <c r="P256" s="30"/>
      <c r="Q256" s="31"/>
      <c r="R256" s="27"/>
    </row>
    <row r="257" spans="1:18" ht="18" customHeight="1">
      <c r="A257" s="29" t="s">
        <v>34</v>
      </c>
      <c r="B257" s="29" t="s">
        <v>1046</v>
      </c>
      <c r="C257" s="93" t="s">
        <v>1726</v>
      </c>
      <c r="D257" s="30"/>
      <c r="E257" s="28"/>
      <c r="F257" s="30"/>
      <c r="G257" s="30"/>
      <c r="H257" s="30"/>
      <c r="I257" s="30"/>
      <c r="J257" s="30"/>
      <c r="K257" s="30"/>
      <c r="L257" s="30"/>
      <c r="M257" s="30"/>
      <c r="N257" s="30"/>
      <c r="O257" s="28"/>
      <c r="P257" s="30"/>
      <c r="Q257" s="31"/>
      <c r="R257" s="27"/>
    </row>
    <row r="258" spans="1:18" ht="18" customHeight="1">
      <c r="A258" s="29" t="s">
        <v>35</v>
      </c>
      <c r="B258" s="29" t="s">
        <v>1727</v>
      </c>
      <c r="C258" s="93" t="s">
        <v>1728</v>
      </c>
      <c r="D258" s="30"/>
      <c r="E258" s="28"/>
      <c r="F258" s="30"/>
      <c r="G258" s="30"/>
      <c r="H258" s="30"/>
      <c r="I258" s="30"/>
      <c r="J258" s="30"/>
      <c r="K258" s="30"/>
      <c r="L258" s="30"/>
      <c r="M258" s="30"/>
      <c r="N258" s="30"/>
      <c r="O258" s="28"/>
      <c r="P258" s="30"/>
      <c r="Q258" s="31"/>
      <c r="R258" s="27"/>
    </row>
    <row r="259" spans="1:18" ht="18" customHeight="1">
      <c r="A259" s="29" t="s">
        <v>36</v>
      </c>
      <c r="B259" s="29"/>
      <c r="C259" s="93"/>
      <c r="D259" s="30"/>
      <c r="E259" s="28"/>
      <c r="F259" s="30"/>
      <c r="G259" s="30"/>
      <c r="H259" s="30"/>
      <c r="I259" s="30"/>
      <c r="J259" s="30"/>
      <c r="K259" s="30"/>
      <c r="L259" s="30"/>
      <c r="M259" s="30"/>
      <c r="N259" s="30"/>
      <c r="O259" s="28"/>
      <c r="P259" s="30"/>
      <c r="Q259" s="31"/>
      <c r="R259" s="27"/>
    </row>
    <row r="260" spans="1:18" ht="18" customHeight="1">
      <c r="A260" s="29" t="s">
        <v>37</v>
      </c>
      <c r="B260" s="29"/>
      <c r="C260" s="93"/>
      <c r="D260" s="30"/>
      <c r="E260" s="28"/>
      <c r="F260" s="30"/>
      <c r="G260" s="30"/>
      <c r="H260" s="30"/>
      <c r="I260" s="30"/>
      <c r="J260" s="30"/>
      <c r="K260" s="30"/>
      <c r="L260" s="30"/>
      <c r="M260" s="30"/>
      <c r="N260" s="30"/>
      <c r="O260" s="28"/>
      <c r="P260" s="30"/>
      <c r="Q260" s="31"/>
      <c r="R260" s="27"/>
    </row>
    <row r="261" spans="1:18" ht="18" customHeight="1">
      <c r="A261" s="29" t="s">
        <v>38</v>
      </c>
      <c r="B261" s="29"/>
      <c r="C261" s="93"/>
      <c r="D261" s="30"/>
      <c r="E261" s="28"/>
      <c r="F261" s="30"/>
      <c r="G261" s="30"/>
      <c r="H261" s="30"/>
      <c r="I261" s="30"/>
      <c r="J261" s="30"/>
      <c r="K261" s="30"/>
      <c r="L261" s="30"/>
      <c r="M261" s="30"/>
      <c r="N261" s="30"/>
      <c r="O261" s="28"/>
      <c r="P261" s="30"/>
      <c r="Q261" s="31"/>
      <c r="R261" s="27"/>
    </row>
    <row r="262" spans="1:18" ht="18" customHeight="1">
      <c r="A262" s="29" t="s">
        <v>39</v>
      </c>
      <c r="B262" s="29"/>
      <c r="C262" s="93"/>
      <c r="D262" s="30"/>
      <c r="E262" s="28"/>
      <c r="F262" s="30"/>
      <c r="G262" s="30"/>
      <c r="H262" s="30"/>
      <c r="I262" s="30"/>
      <c r="J262" s="30"/>
      <c r="K262" s="30"/>
      <c r="L262" s="30"/>
      <c r="M262" s="30"/>
      <c r="N262" s="30"/>
      <c r="O262" s="28"/>
      <c r="P262" s="30"/>
      <c r="Q262" s="31"/>
      <c r="R262" s="27"/>
    </row>
    <row r="263" spans="1:18" ht="18" customHeight="1">
      <c r="A263" s="33" t="s">
        <v>40</v>
      </c>
      <c r="B263" s="33"/>
      <c r="C263" s="93"/>
      <c r="D263" s="30"/>
      <c r="E263" s="28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1"/>
      <c r="R263" s="27"/>
    </row>
    <row r="264" spans="1:18" ht="18" customHeight="1">
      <c r="A264" s="36"/>
      <c r="B264" s="36"/>
      <c r="C264" s="37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34"/>
      <c r="R264" s="23"/>
    </row>
    <row r="265" spans="1:18" ht="18" customHeight="1">
      <c r="A265" s="36"/>
      <c r="B265" s="36"/>
      <c r="C265" s="37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34"/>
      <c r="R265" s="23"/>
    </row>
    <row r="266" spans="1:18" ht="18" customHeight="1">
      <c r="A266" s="36"/>
      <c r="B266" s="36"/>
      <c r="C266" s="37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34"/>
      <c r="R266" s="23"/>
    </row>
    <row r="267" spans="1:18" ht="18" customHeight="1">
      <c r="A267" s="36"/>
      <c r="B267" s="36"/>
      <c r="C267" s="37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34"/>
      <c r="R267" s="23"/>
    </row>
    <row r="268" spans="1:18" ht="18" customHeight="1">
      <c r="A268" s="36"/>
      <c r="B268" s="36"/>
      <c r="C268" s="37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34"/>
      <c r="R268" s="23"/>
    </row>
    <row r="269" spans="1:18" ht="18" customHeight="1">
      <c r="A269" s="36"/>
      <c r="B269" s="36"/>
      <c r="C269" s="37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34"/>
      <c r="R269" s="23"/>
    </row>
    <row r="270" spans="1:18" ht="18" customHeight="1">
      <c r="A270" s="36"/>
      <c r="B270" s="36"/>
      <c r="C270" s="37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34"/>
      <c r="R270" s="23"/>
    </row>
    <row r="271" spans="1:18" ht="18" customHeight="1">
      <c r="A271" s="36"/>
      <c r="B271" s="36"/>
      <c r="C271" s="37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34"/>
      <c r="R271" s="23"/>
    </row>
    <row r="272" spans="1:18" ht="18" customHeight="1">
      <c r="A272" s="36"/>
      <c r="B272" s="36"/>
      <c r="C272" s="37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34"/>
      <c r="R272" s="23"/>
    </row>
    <row r="273" spans="1:18" ht="18" customHeight="1">
      <c r="A273" s="120" t="s">
        <v>1</v>
      </c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</row>
    <row r="274" spans="1:18" ht="18" customHeight="1">
      <c r="A274" s="120" t="s">
        <v>1126</v>
      </c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26"/>
    </row>
    <row r="275" spans="1:18" ht="18" customHeight="1">
      <c r="A275" s="120" t="s">
        <v>4</v>
      </c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</row>
    <row r="276" spans="1:18" ht="18" customHeight="1">
      <c r="A276" s="122" t="s">
        <v>0</v>
      </c>
      <c r="B276" s="122" t="s">
        <v>2</v>
      </c>
      <c r="C276" s="124" t="s">
        <v>7</v>
      </c>
      <c r="D276" s="126" t="s">
        <v>3</v>
      </c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8"/>
      <c r="R276" s="23"/>
    </row>
    <row r="277" spans="1:18" ht="18" customHeight="1">
      <c r="A277" s="123"/>
      <c r="B277" s="123"/>
      <c r="C277" s="125"/>
      <c r="D277" s="30">
        <v>1</v>
      </c>
      <c r="E277" s="28">
        <v>2</v>
      </c>
      <c r="F277" s="30">
        <v>3</v>
      </c>
      <c r="G277" s="30">
        <v>4</v>
      </c>
      <c r="H277" s="30">
        <v>5</v>
      </c>
      <c r="I277" s="30">
        <v>6</v>
      </c>
      <c r="J277" s="30">
        <v>7</v>
      </c>
      <c r="K277" s="30">
        <v>8</v>
      </c>
      <c r="L277" s="30">
        <v>9</v>
      </c>
      <c r="M277" s="30">
        <v>10</v>
      </c>
      <c r="N277" s="30" t="s">
        <v>8</v>
      </c>
      <c r="O277" s="30" t="s">
        <v>9</v>
      </c>
      <c r="P277" s="30" t="s">
        <v>5</v>
      </c>
      <c r="Q277" s="31" t="s">
        <v>6</v>
      </c>
      <c r="R277" s="27"/>
    </row>
    <row r="278" spans="1:18" ht="18" customHeight="1">
      <c r="A278" s="29" t="s">
        <v>10</v>
      </c>
      <c r="B278" s="29" t="s">
        <v>1047</v>
      </c>
      <c r="C278" s="93" t="s">
        <v>812</v>
      </c>
      <c r="D278" s="30"/>
      <c r="E278" s="28"/>
      <c r="F278" s="30"/>
      <c r="G278" s="30"/>
      <c r="H278" s="30"/>
      <c r="I278" s="30"/>
      <c r="J278" s="30"/>
      <c r="K278" s="30"/>
      <c r="L278" s="30"/>
      <c r="M278" s="30"/>
      <c r="N278" s="30"/>
      <c r="O278" s="28"/>
      <c r="P278" s="30"/>
      <c r="Q278" s="31"/>
      <c r="R278" s="27"/>
    </row>
    <row r="279" spans="1:18" ht="18" customHeight="1">
      <c r="A279" s="29" t="s">
        <v>11</v>
      </c>
      <c r="B279" s="29" t="s">
        <v>1048</v>
      </c>
      <c r="C279" s="93" t="s">
        <v>813</v>
      </c>
      <c r="D279" s="30"/>
      <c r="E279" s="28"/>
      <c r="F279" s="30"/>
      <c r="G279" s="30"/>
      <c r="H279" s="30"/>
      <c r="I279" s="30"/>
      <c r="J279" s="30"/>
      <c r="K279" s="30"/>
      <c r="L279" s="30"/>
      <c r="M279" s="30"/>
      <c r="N279" s="30"/>
      <c r="O279" s="28"/>
      <c r="P279" s="30"/>
      <c r="Q279" s="31"/>
      <c r="R279" s="27"/>
    </row>
    <row r="280" spans="1:18" ht="18" customHeight="1">
      <c r="A280" s="29" t="s">
        <v>12</v>
      </c>
      <c r="B280" s="29" t="s">
        <v>1049</v>
      </c>
      <c r="C280" s="93" t="s">
        <v>814</v>
      </c>
      <c r="D280" s="30"/>
      <c r="E280" s="28"/>
      <c r="F280" s="30"/>
      <c r="G280" s="30"/>
      <c r="H280" s="30"/>
      <c r="I280" s="30"/>
      <c r="J280" s="30"/>
      <c r="K280" s="30"/>
      <c r="L280" s="30"/>
      <c r="M280" s="30"/>
      <c r="N280" s="30"/>
      <c r="O280" s="28"/>
      <c r="P280" s="30"/>
      <c r="Q280" s="31"/>
      <c r="R280" s="27"/>
    </row>
    <row r="281" spans="1:27" ht="18" customHeight="1">
      <c r="A281" s="29" t="s">
        <v>13</v>
      </c>
      <c r="B281" s="29" t="s">
        <v>1050</v>
      </c>
      <c r="C281" s="93" t="s">
        <v>815</v>
      </c>
      <c r="D281" s="30"/>
      <c r="E281" s="28"/>
      <c r="F281" s="30"/>
      <c r="G281" s="30"/>
      <c r="H281" s="30"/>
      <c r="I281" s="30"/>
      <c r="J281" s="30"/>
      <c r="K281" s="30"/>
      <c r="L281" s="30"/>
      <c r="M281" s="30"/>
      <c r="N281" s="30"/>
      <c r="O281" s="28"/>
      <c r="P281" s="30"/>
      <c r="Q281" s="31"/>
      <c r="R281" s="27"/>
      <c r="AA281" s="24">
        <f>AA281:AD281</f>
        <v>0</v>
      </c>
    </row>
    <row r="282" spans="1:18" ht="18" customHeight="1">
      <c r="A282" s="29" t="s">
        <v>14</v>
      </c>
      <c r="B282" s="29" t="s">
        <v>1051</v>
      </c>
      <c r="C282" s="93" t="s">
        <v>816</v>
      </c>
      <c r="D282" s="30"/>
      <c r="E282" s="28"/>
      <c r="F282" s="30"/>
      <c r="G282" s="30"/>
      <c r="H282" s="30"/>
      <c r="I282" s="30"/>
      <c r="J282" s="30"/>
      <c r="K282" s="30"/>
      <c r="L282" s="30"/>
      <c r="M282" s="30"/>
      <c r="N282" s="30"/>
      <c r="O282" s="28"/>
      <c r="P282" s="30"/>
      <c r="Q282" s="31"/>
      <c r="R282" s="27"/>
    </row>
    <row r="283" spans="1:18" ht="18" customHeight="1">
      <c r="A283" s="29" t="s">
        <v>15</v>
      </c>
      <c r="B283" s="29" t="s">
        <v>1052</v>
      </c>
      <c r="C283" s="93" t="s">
        <v>817</v>
      </c>
      <c r="D283" s="30"/>
      <c r="E283" s="28"/>
      <c r="F283" s="30"/>
      <c r="G283" s="30"/>
      <c r="H283" s="30"/>
      <c r="I283" s="30"/>
      <c r="J283" s="30"/>
      <c r="K283" s="30"/>
      <c r="L283" s="30"/>
      <c r="M283" s="30"/>
      <c r="N283" s="30"/>
      <c r="O283" s="28"/>
      <c r="P283" s="30"/>
      <c r="Q283" s="31"/>
      <c r="R283" s="27"/>
    </row>
    <row r="284" spans="1:18" ht="18" customHeight="1">
      <c r="A284" s="29" t="s">
        <v>16</v>
      </c>
      <c r="B284" s="29" t="s">
        <v>1053</v>
      </c>
      <c r="C284" s="93" t="s">
        <v>818</v>
      </c>
      <c r="D284" s="30"/>
      <c r="E284" s="28"/>
      <c r="F284" s="30"/>
      <c r="G284" s="30"/>
      <c r="H284" s="30"/>
      <c r="I284" s="30"/>
      <c r="J284" s="30"/>
      <c r="K284" s="30"/>
      <c r="L284" s="30"/>
      <c r="M284" s="30"/>
      <c r="N284" s="30"/>
      <c r="O284" s="28"/>
      <c r="P284" s="30"/>
      <c r="Q284" s="31"/>
      <c r="R284" s="27"/>
    </row>
    <row r="285" spans="1:18" ht="18" customHeight="1">
      <c r="A285" s="29" t="s">
        <v>17</v>
      </c>
      <c r="B285" s="29" t="s">
        <v>1054</v>
      </c>
      <c r="C285" s="93" t="s">
        <v>819</v>
      </c>
      <c r="D285" s="30"/>
      <c r="E285" s="28"/>
      <c r="F285" s="30"/>
      <c r="G285" s="30"/>
      <c r="H285" s="30"/>
      <c r="I285" s="30"/>
      <c r="J285" s="30"/>
      <c r="K285" s="30"/>
      <c r="L285" s="30"/>
      <c r="M285" s="30"/>
      <c r="N285" s="30"/>
      <c r="O285" s="28"/>
      <c r="P285" s="30"/>
      <c r="Q285" s="31"/>
      <c r="R285" s="27"/>
    </row>
    <row r="286" spans="1:18" ht="18" customHeight="1">
      <c r="A286" s="29" t="s">
        <v>18</v>
      </c>
      <c r="B286" s="29" t="s">
        <v>1055</v>
      </c>
      <c r="C286" s="93" t="s">
        <v>1729</v>
      </c>
      <c r="D286" s="30"/>
      <c r="E286" s="28"/>
      <c r="F286" s="30"/>
      <c r="G286" s="30"/>
      <c r="H286" s="30"/>
      <c r="I286" s="30"/>
      <c r="J286" s="30"/>
      <c r="K286" s="30"/>
      <c r="L286" s="30"/>
      <c r="M286" s="30"/>
      <c r="N286" s="30"/>
      <c r="O286" s="28"/>
      <c r="P286" s="30"/>
      <c r="Q286" s="31"/>
      <c r="R286" s="27"/>
    </row>
    <row r="287" spans="1:18" ht="18" customHeight="1">
      <c r="A287" s="29" t="s">
        <v>19</v>
      </c>
      <c r="B287" s="29" t="s">
        <v>1056</v>
      </c>
      <c r="C287" s="93" t="s">
        <v>1730</v>
      </c>
      <c r="D287" s="30"/>
      <c r="E287" s="28"/>
      <c r="F287" s="30"/>
      <c r="G287" s="30"/>
      <c r="H287" s="30"/>
      <c r="I287" s="30"/>
      <c r="J287" s="30"/>
      <c r="K287" s="30"/>
      <c r="L287" s="30"/>
      <c r="M287" s="30"/>
      <c r="N287" s="30"/>
      <c r="O287" s="28"/>
      <c r="P287" s="30"/>
      <c r="Q287" s="31"/>
      <c r="R287" s="27"/>
    </row>
    <row r="288" spans="1:18" ht="18" customHeight="1">
      <c r="A288" s="29" t="s">
        <v>20</v>
      </c>
      <c r="B288" s="29" t="s">
        <v>1057</v>
      </c>
      <c r="C288" s="93" t="s">
        <v>820</v>
      </c>
      <c r="D288" s="30"/>
      <c r="E288" s="28"/>
      <c r="F288" s="30"/>
      <c r="G288" s="30"/>
      <c r="H288" s="30"/>
      <c r="I288" s="30"/>
      <c r="J288" s="30"/>
      <c r="K288" s="30"/>
      <c r="L288" s="30"/>
      <c r="M288" s="30"/>
      <c r="N288" s="30"/>
      <c r="O288" s="28"/>
      <c r="P288" s="30" t="s">
        <v>52</v>
      </c>
      <c r="Q288" s="31"/>
      <c r="R288" s="27"/>
    </row>
    <row r="289" spans="1:18" ht="18" customHeight="1">
      <c r="A289" s="29" t="s">
        <v>21</v>
      </c>
      <c r="B289" s="29" t="s">
        <v>1058</v>
      </c>
      <c r="C289" s="93" t="s">
        <v>821</v>
      </c>
      <c r="D289" s="30"/>
      <c r="E289" s="28"/>
      <c r="F289" s="30"/>
      <c r="G289" s="30"/>
      <c r="H289" s="30"/>
      <c r="I289" s="30"/>
      <c r="J289" s="30"/>
      <c r="K289" s="30"/>
      <c r="L289" s="30"/>
      <c r="M289" s="30"/>
      <c r="N289" s="30"/>
      <c r="O289" s="28"/>
      <c r="P289" s="30"/>
      <c r="Q289" s="31"/>
      <c r="R289" s="27"/>
    </row>
    <row r="290" spans="1:18" ht="18" customHeight="1">
      <c r="A290" s="29" t="s">
        <v>22</v>
      </c>
      <c r="B290" s="29" t="s">
        <v>1059</v>
      </c>
      <c r="C290" s="93" t="s">
        <v>822</v>
      </c>
      <c r="D290" s="30"/>
      <c r="E290" s="28"/>
      <c r="F290" s="30"/>
      <c r="G290" s="30"/>
      <c r="H290" s="30"/>
      <c r="I290" s="30"/>
      <c r="J290" s="30"/>
      <c r="K290" s="30"/>
      <c r="L290" s="30"/>
      <c r="M290" s="30"/>
      <c r="N290" s="30"/>
      <c r="O290" s="28"/>
      <c r="P290" s="30"/>
      <c r="Q290" s="31"/>
      <c r="R290" s="27"/>
    </row>
    <row r="291" spans="1:18" ht="18" customHeight="1">
      <c r="A291" s="29" t="s">
        <v>23</v>
      </c>
      <c r="B291" s="29" t="s">
        <v>1072</v>
      </c>
      <c r="C291" s="93" t="s">
        <v>1731</v>
      </c>
      <c r="D291" s="30"/>
      <c r="E291" s="28"/>
      <c r="F291" s="30"/>
      <c r="G291" s="30"/>
      <c r="H291" s="30"/>
      <c r="I291" s="30"/>
      <c r="J291" s="30"/>
      <c r="K291" s="30"/>
      <c r="L291" s="30"/>
      <c r="M291" s="30"/>
      <c r="N291" s="30"/>
      <c r="O291" s="28"/>
      <c r="P291" s="30"/>
      <c r="Q291" s="31"/>
      <c r="R291" s="27"/>
    </row>
    <row r="292" spans="1:18" ht="18" customHeight="1">
      <c r="A292" s="29" t="s">
        <v>24</v>
      </c>
      <c r="B292" s="29" t="s">
        <v>1073</v>
      </c>
      <c r="C292" s="93" t="s">
        <v>823</v>
      </c>
      <c r="D292" s="30"/>
      <c r="E292" s="28"/>
      <c r="F292" s="30"/>
      <c r="G292" s="30"/>
      <c r="H292" s="30"/>
      <c r="I292" s="30"/>
      <c r="J292" s="30"/>
      <c r="K292" s="30"/>
      <c r="L292" s="30"/>
      <c r="M292" s="30"/>
      <c r="N292" s="30"/>
      <c r="O292" s="28"/>
      <c r="P292" s="30"/>
      <c r="Q292" s="31"/>
      <c r="R292" s="27"/>
    </row>
    <row r="293" spans="1:18" ht="18" customHeight="1">
      <c r="A293" s="29" t="s">
        <v>25</v>
      </c>
      <c r="B293" s="29" t="s">
        <v>1074</v>
      </c>
      <c r="C293" s="93" t="s">
        <v>824</v>
      </c>
      <c r="D293" s="30"/>
      <c r="E293" s="28"/>
      <c r="F293" s="30"/>
      <c r="G293" s="30"/>
      <c r="H293" s="30"/>
      <c r="I293" s="30"/>
      <c r="J293" s="30"/>
      <c r="K293" s="30"/>
      <c r="L293" s="30"/>
      <c r="M293" s="30"/>
      <c r="N293" s="30"/>
      <c r="O293" s="28"/>
      <c r="P293" s="30"/>
      <c r="Q293" s="31"/>
      <c r="R293" s="27"/>
    </row>
    <row r="294" spans="1:18" ht="18" customHeight="1">
      <c r="A294" s="29" t="s">
        <v>26</v>
      </c>
      <c r="B294" s="29" t="s">
        <v>1075</v>
      </c>
      <c r="C294" s="93" t="s">
        <v>825</v>
      </c>
      <c r="D294" s="30"/>
      <c r="E294" s="28"/>
      <c r="F294" s="30"/>
      <c r="G294" s="30"/>
      <c r="H294" s="30"/>
      <c r="I294" s="30"/>
      <c r="J294" s="30"/>
      <c r="K294" s="30"/>
      <c r="L294" s="30"/>
      <c r="M294" s="30"/>
      <c r="N294" s="30"/>
      <c r="O294" s="28"/>
      <c r="P294" s="30"/>
      <c r="Q294" s="31"/>
      <c r="R294" s="27"/>
    </row>
    <row r="295" spans="1:18" ht="18" customHeight="1">
      <c r="A295" s="29" t="s">
        <v>27</v>
      </c>
      <c r="B295" s="29" t="s">
        <v>1076</v>
      </c>
      <c r="C295" s="93" t="s">
        <v>1732</v>
      </c>
      <c r="D295" s="30"/>
      <c r="E295" s="28"/>
      <c r="F295" s="30"/>
      <c r="G295" s="30"/>
      <c r="H295" s="30"/>
      <c r="I295" s="30"/>
      <c r="J295" s="30"/>
      <c r="K295" s="30"/>
      <c r="L295" s="30"/>
      <c r="M295" s="30"/>
      <c r="N295" s="30"/>
      <c r="O295" s="28"/>
      <c r="P295" s="30"/>
      <c r="Q295" s="31"/>
      <c r="R295" s="27"/>
    </row>
    <row r="296" spans="1:18" ht="18" customHeight="1">
      <c r="A296" s="29" t="s">
        <v>28</v>
      </c>
      <c r="B296" s="29" t="s">
        <v>1077</v>
      </c>
      <c r="C296" s="93" t="s">
        <v>1733</v>
      </c>
      <c r="D296" s="30"/>
      <c r="E296" s="28"/>
      <c r="F296" s="30"/>
      <c r="G296" s="30"/>
      <c r="H296" s="30"/>
      <c r="I296" s="30"/>
      <c r="J296" s="30"/>
      <c r="K296" s="30"/>
      <c r="L296" s="30"/>
      <c r="M296" s="30"/>
      <c r="N296" s="30"/>
      <c r="O296" s="28"/>
      <c r="P296" s="30"/>
      <c r="Q296" s="31"/>
      <c r="R296" s="27"/>
    </row>
    <row r="297" spans="1:18" ht="18" customHeight="1">
      <c r="A297" s="29" t="s">
        <v>29</v>
      </c>
      <c r="B297" s="29" t="s">
        <v>1078</v>
      </c>
      <c r="C297" s="93" t="s">
        <v>826</v>
      </c>
      <c r="D297" s="30"/>
      <c r="E297" s="28"/>
      <c r="F297" s="30"/>
      <c r="G297" s="30"/>
      <c r="H297" s="30"/>
      <c r="I297" s="30"/>
      <c r="J297" s="30"/>
      <c r="K297" s="30"/>
      <c r="L297" s="30"/>
      <c r="M297" s="30"/>
      <c r="N297" s="30"/>
      <c r="O297" s="28"/>
      <c r="P297" s="30"/>
      <c r="Q297" s="31"/>
      <c r="R297" s="27"/>
    </row>
    <row r="298" spans="1:18" ht="18" customHeight="1">
      <c r="A298" s="29" t="s">
        <v>30</v>
      </c>
      <c r="B298" s="29" t="s">
        <v>1079</v>
      </c>
      <c r="C298" s="93" t="s">
        <v>1100</v>
      </c>
      <c r="D298" s="30"/>
      <c r="E298" s="28"/>
      <c r="F298" s="30"/>
      <c r="G298" s="30"/>
      <c r="H298" s="30"/>
      <c r="I298" s="30"/>
      <c r="J298" s="30"/>
      <c r="K298" s="30"/>
      <c r="L298" s="30"/>
      <c r="M298" s="30"/>
      <c r="N298" s="30"/>
      <c r="O298" s="28"/>
      <c r="P298" s="30"/>
      <c r="Q298" s="31"/>
      <c r="R298" s="27"/>
    </row>
    <row r="299" spans="1:18" ht="18" customHeight="1">
      <c r="A299" s="29" t="s">
        <v>31</v>
      </c>
      <c r="B299" s="29" t="s">
        <v>1080</v>
      </c>
      <c r="C299" s="93" t="s">
        <v>827</v>
      </c>
      <c r="D299" s="30"/>
      <c r="E299" s="28"/>
      <c r="F299" s="30"/>
      <c r="G299" s="30"/>
      <c r="H299" s="30"/>
      <c r="I299" s="30"/>
      <c r="J299" s="30"/>
      <c r="K299" s="30"/>
      <c r="L299" s="30"/>
      <c r="M299" s="30"/>
      <c r="N299" s="30"/>
      <c r="O299" s="28"/>
      <c r="P299" s="30"/>
      <c r="Q299" s="31"/>
      <c r="R299" s="27"/>
    </row>
    <row r="300" spans="1:18" ht="18" customHeight="1">
      <c r="A300" s="29" t="s">
        <v>32</v>
      </c>
      <c r="B300" s="29" t="s">
        <v>1081</v>
      </c>
      <c r="C300" s="93" t="s">
        <v>828</v>
      </c>
      <c r="D300" s="30"/>
      <c r="E300" s="28"/>
      <c r="F300" s="30"/>
      <c r="G300" s="30"/>
      <c r="H300" s="30"/>
      <c r="I300" s="30"/>
      <c r="J300" s="30"/>
      <c r="K300" s="30"/>
      <c r="L300" s="30"/>
      <c r="M300" s="30"/>
      <c r="N300" s="30"/>
      <c r="O300" s="28"/>
      <c r="P300" s="30"/>
      <c r="Q300" s="31"/>
      <c r="R300" s="27"/>
    </row>
    <row r="301" spans="1:18" ht="18" customHeight="1">
      <c r="A301" s="29" t="s">
        <v>33</v>
      </c>
      <c r="B301" s="29" t="s">
        <v>242</v>
      </c>
      <c r="C301" s="90"/>
      <c r="D301" s="30"/>
      <c r="E301" s="28"/>
      <c r="F301" s="30"/>
      <c r="G301" s="30"/>
      <c r="H301" s="30"/>
      <c r="I301" s="30"/>
      <c r="J301" s="30"/>
      <c r="K301" s="30"/>
      <c r="L301" s="30"/>
      <c r="M301" s="30"/>
      <c r="N301" s="30"/>
      <c r="O301" s="28"/>
      <c r="P301" s="30"/>
      <c r="Q301" s="31"/>
      <c r="R301" s="27"/>
    </row>
    <row r="302" spans="1:18" ht="18" customHeight="1">
      <c r="A302" s="29" t="s">
        <v>34</v>
      </c>
      <c r="B302" s="29" t="s">
        <v>242</v>
      </c>
      <c r="C302" s="90"/>
      <c r="D302" s="30"/>
      <c r="E302" s="28"/>
      <c r="F302" s="30"/>
      <c r="G302" s="30"/>
      <c r="H302" s="30"/>
      <c r="I302" s="30"/>
      <c r="J302" s="30"/>
      <c r="K302" s="30"/>
      <c r="L302" s="30"/>
      <c r="M302" s="30"/>
      <c r="N302" s="30"/>
      <c r="O302" s="28"/>
      <c r="P302" s="30"/>
      <c r="Q302" s="31"/>
      <c r="R302" s="27"/>
    </row>
    <row r="303" spans="1:18" ht="18" customHeight="1">
      <c r="A303" s="36"/>
      <c r="B303" s="36"/>
      <c r="C303" s="4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34"/>
      <c r="R303" s="23"/>
    </row>
    <row r="304" spans="1:18" ht="18" customHeight="1">
      <c r="A304" s="36"/>
      <c r="B304" s="36"/>
      <c r="C304" s="4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34"/>
      <c r="R304" s="23"/>
    </row>
    <row r="305" spans="1:18" ht="18" customHeight="1">
      <c r="A305" s="36"/>
      <c r="B305" s="36"/>
      <c r="C305" s="4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34"/>
      <c r="R305" s="23"/>
    </row>
    <row r="306" spans="1:18" ht="18" customHeight="1">
      <c r="A306" s="36"/>
      <c r="B306" s="36"/>
      <c r="C306" s="4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34"/>
      <c r="R306" s="23"/>
    </row>
    <row r="307" spans="1:18" ht="18" customHeight="1">
      <c r="A307" s="36"/>
      <c r="B307" s="36"/>
      <c r="C307" s="4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34"/>
      <c r="R307" s="23"/>
    </row>
    <row r="308" spans="1:18" ht="18" customHeight="1">
      <c r="A308" s="36"/>
      <c r="B308" s="36"/>
      <c r="C308" s="4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34"/>
      <c r="R308" s="23"/>
    </row>
    <row r="309" spans="1:18" ht="18" customHeight="1">
      <c r="A309" s="36"/>
      <c r="B309" s="36"/>
      <c r="C309" s="4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34"/>
      <c r="R309" s="23"/>
    </row>
    <row r="310" spans="1:18" ht="18" customHeight="1">
      <c r="A310" s="36"/>
      <c r="B310" s="36"/>
      <c r="C310" s="4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34"/>
      <c r="R310" s="23"/>
    </row>
    <row r="311" spans="1:18" ht="18" customHeight="1">
      <c r="A311" s="36"/>
      <c r="B311" s="36"/>
      <c r="C311" s="4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34"/>
      <c r="R311" s="23"/>
    </row>
    <row r="312" spans="1:18" ht="18" customHeight="1">
      <c r="A312" s="36"/>
      <c r="B312" s="36"/>
      <c r="C312" s="4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34"/>
      <c r="R312" s="23"/>
    </row>
    <row r="313" spans="1:18" ht="18" customHeight="1">
      <c r="A313" s="36"/>
      <c r="B313" s="36"/>
      <c r="C313" s="4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34"/>
      <c r="R313" s="23"/>
    </row>
    <row r="314" spans="1:18" ht="18" customHeight="1">
      <c r="A314" s="36"/>
      <c r="B314" s="36"/>
      <c r="C314" s="4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34"/>
      <c r="R314" s="23"/>
    </row>
    <row r="315" spans="1:18" ht="18" customHeight="1">
      <c r="A315" s="36"/>
      <c r="B315" s="36"/>
      <c r="C315" s="4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34"/>
      <c r="R315" s="23"/>
    </row>
    <row r="316" spans="1:18" ht="18" customHeight="1">
      <c r="A316" s="36"/>
      <c r="B316" s="36"/>
      <c r="C316" s="4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34"/>
      <c r="R316" s="23"/>
    </row>
    <row r="317" spans="1:18" ht="18" customHeight="1">
      <c r="A317" s="36"/>
      <c r="B317" s="36"/>
      <c r="C317" s="4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34"/>
      <c r="R317" s="23"/>
    </row>
    <row r="318" spans="1:18" ht="18" customHeight="1">
      <c r="A318" s="120" t="s">
        <v>1</v>
      </c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</row>
    <row r="319" spans="1:18" ht="15" customHeight="1">
      <c r="A319" s="120" t="s">
        <v>1127</v>
      </c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26"/>
    </row>
    <row r="320" spans="1:18" ht="15" customHeight="1">
      <c r="A320" s="120" t="s">
        <v>4</v>
      </c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</row>
    <row r="321" spans="1:18" ht="15" customHeight="1">
      <c r="A321" s="122" t="s">
        <v>0</v>
      </c>
      <c r="B321" s="122" t="s">
        <v>2</v>
      </c>
      <c r="C321" s="124" t="s">
        <v>7</v>
      </c>
      <c r="D321" s="126" t="s">
        <v>3</v>
      </c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8"/>
      <c r="R321" s="23"/>
    </row>
    <row r="322" spans="1:18" ht="15" customHeight="1">
      <c r="A322" s="123"/>
      <c r="B322" s="123"/>
      <c r="C322" s="125"/>
      <c r="D322" s="30">
        <v>1</v>
      </c>
      <c r="E322" s="28">
        <v>2</v>
      </c>
      <c r="F322" s="30">
        <v>3</v>
      </c>
      <c r="G322" s="30">
        <v>4</v>
      </c>
      <c r="H322" s="30">
        <v>5</v>
      </c>
      <c r="I322" s="30">
        <v>6</v>
      </c>
      <c r="J322" s="30">
        <v>7</v>
      </c>
      <c r="K322" s="30">
        <v>8</v>
      </c>
      <c r="L322" s="30">
        <v>9</v>
      </c>
      <c r="M322" s="30">
        <v>10</v>
      </c>
      <c r="N322" s="30" t="s">
        <v>8</v>
      </c>
      <c r="O322" s="30" t="s">
        <v>9</v>
      </c>
      <c r="P322" s="30" t="s">
        <v>5</v>
      </c>
      <c r="Q322" s="31" t="s">
        <v>6</v>
      </c>
      <c r="R322" s="27"/>
    </row>
    <row r="323" spans="1:18" ht="18" customHeight="1">
      <c r="A323" s="46">
        <v>1</v>
      </c>
      <c r="B323" s="46" t="s">
        <v>1734</v>
      </c>
      <c r="C323" s="93" t="s">
        <v>1735</v>
      </c>
      <c r="D323" s="47"/>
      <c r="E323" s="28"/>
      <c r="F323" s="30"/>
      <c r="G323" s="30"/>
      <c r="H323" s="30"/>
      <c r="I323" s="30"/>
      <c r="J323" s="30"/>
      <c r="K323" s="30"/>
      <c r="L323" s="30"/>
      <c r="M323" s="30"/>
      <c r="N323" s="30"/>
      <c r="O323" s="28"/>
      <c r="P323" s="30"/>
      <c r="Q323" s="30"/>
      <c r="R323" s="27"/>
    </row>
    <row r="324" spans="1:18" ht="18" customHeight="1">
      <c r="A324" s="46">
        <v>2</v>
      </c>
      <c r="B324" s="46" t="s">
        <v>1736</v>
      </c>
      <c r="C324" s="93" t="s">
        <v>243</v>
      </c>
      <c r="D324" s="47"/>
      <c r="E324" s="28"/>
      <c r="F324" s="30"/>
      <c r="G324" s="30"/>
      <c r="H324" s="30"/>
      <c r="I324" s="30"/>
      <c r="J324" s="30"/>
      <c r="K324" s="30"/>
      <c r="L324" s="30"/>
      <c r="M324" s="30"/>
      <c r="N324" s="30"/>
      <c r="O324" s="28"/>
      <c r="P324" s="30"/>
      <c r="Q324" s="30"/>
      <c r="R324" s="27"/>
    </row>
    <row r="325" spans="1:18" ht="18" customHeight="1">
      <c r="A325" s="46">
        <v>3</v>
      </c>
      <c r="B325" s="46" t="s">
        <v>1737</v>
      </c>
      <c r="C325" s="93" t="s">
        <v>1738</v>
      </c>
      <c r="D325" s="47"/>
      <c r="E325" s="28"/>
      <c r="F325" s="30"/>
      <c r="G325" s="30"/>
      <c r="H325" s="30"/>
      <c r="I325" s="30"/>
      <c r="J325" s="30"/>
      <c r="K325" s="30"/>
      <c r="L325" s="30"/>
      <c r="M325" s="30"/>
      <c r="N325" s="30"/>
      <c r="O325" s="28"/>
      <c r="P325" s="30"/>
      <c r="Q325" s="30"/>
      <c r="R325" s="27"/>
    </row>
    <row r="326" spans="1:18" ht="18" customHeight="1">
      <c r="A326" s="46">
        <v>4</v>
      </c>
      <c r="B326" s="46" t="s">
        <v>1739</v>
      </c>
      <c r="C326" s="93" t="s">
        <v>244</v>
      </c>
      <c r="D326" s="47"/>
      <c r="E326" s="28"/>
      <c r="F326" s="30"/>
      <c r="G326" s="30"/>
      <c r="H326" s="30"/>
      <c r="I326" s="30"/>
      <c r="J326" s="30"/>
      <c r="K326" s="30"/>
      <c r="L326" s="30"/>
      <c r="M326" s="30"/>
      <c r="N326" s="30"/>
      <c r="O326" s="28"/>
      <c r="P326" s="30"/>
      <c r="Q326" s="30"/>
      <c r="R326" s="27"/>
    </row>
    <row r="327" spans="1:18" ht="18" customHeight="1">
      <c r="A327" s="46">
        <v>5</v>
      </c>
      <c r="B327" s="46" t="s">
        <v>1740</v>
      </c>
      <c r="C327" s="93" t="s">
        <v>245</v>
      </c>
      <c r="D327" s="47"/>
      <c r="E327" s="28"/>
      <c r="F327" s="30"/>
      <c r="G327" s="30"/>
      <c r="H327" s="30"/>
      <c r="I327" s="30"/>
      <c r="J327" s="30"/>
      <c r="K327" s="30"/>
      <c r="L327" s="30"/>
      <c r="M327" s="30"/>
      <c r="N327" s="30"/>
      <c r="O327" s="28"/>
      <c r="P327" s="30"/>
      <c r="Q327" s="30"/>
      <c r="R327" s="27"/>
    </row>
    <row r="328" spans="1:18" ht="18" customHeight="1">
      <c r="A328" s="46">
        <v>6</v>
      </c>
      <c r="B328" s="46" t="s">
        <v>1741</v>
      </c>
      <c r="C328" s="93" t="s">
        <v>1742</v>
      </c>
      <c r="D328" s="47"/>
      <c r="E328" s="28"/>
      <c r="F328" s="30"/>
      <c r="G328" s="30"/>
      <c r="H328" s="30"/>
      <c r="I328" s="30"/>
      <c r="J328" s="30"/>
      <c r="K328" s="30"/>
      <c r="L328" s="30"/>
      <c r="M328" s="30"/>
      <c r="N328" s="30"/>
      <c r="O328" s="28"/>
      <c r="P328" s="30"/>
      <c r="Q328" s="30"/>
      <c r="R328" s="27"/>
    </row>
    <row r="329" spans="1:18" ht="18" customHeight="1">
      <c r="A329" s="46">
        <v>7</v>
      </c>
      <c r="B329" s="46" t="s">
        <v>1743</v>
      </c>
      <c r="C329" s="93" t="s">
        <v>246</v>
      </c>
      <c r="D329" s="47"/>
      <c r="E329" s="28"/>
      <c r="F329" s="30"/>
      <c r="G329" s="30"/>
      <c r="H329" s="30"/>
      <c r="I329" s="30"/>
      <c r="J329" s="30"/>
      <c r="K329" s="30"/>
      <c r="L329" s="30"/>
      <c r="M329" s="30"/>
      <c r="N329" s="30"/>
      <c r="O329" s="28"/>
      <c r="P329" s="30"/>
      <c r="Q329" s="30"/>
      <c r="R329" s="27"/>
    </row>
    <row r="330" spans="1:18" ht="18" customHeight="1">
      <c r="A330" s="46">
        <v>8</v>
      </c>
      <c r="B330" s="46" t="s">
        <v>1744</v>
      </c>
      <c r="C330" s="93" t="s">
        <v>247</v>
      </c>
      <c r="D330" s="47"/>
      <c r="E330" s="28"/>
      <c r="F330" s="30"/>
      <c r="G330" s="30"/>
      <c r="H330" s="30"/>
      <c r="I330" s="30"/>
      <c r="J330" s="30"/>
      <c r="K330" s="30"/>
      <c r="L330" s="30"/>
      <c r="M330" s="30"/>
      <c r="N330" s="30"/>
      <c r="O330" s="28"/>
      <c r="P330" s="30"/>
      <c r="Q330" s="30"/>
      <c r="R330" s="27"/>
    </row>
    <row r="331" spans="1:18" ht="18" customHeight="1">
      <c r="A331" s="46">
        <v>9</v>
      </c>
      <c r="B331" s="46" t="s">
        <v>1745</v>
      </c>
      <c r="C331" s="93" t="s">
        <v>248</v>
      </c>
      <c r="D331" s="47"/>
      <c r="E331" s="28"/>
      <c r="F331" s="30"/>
      <c r="G331" s="30"/>
      <c r="H331" s="30"/>
      <c r="I331" s="30"/>
      <c r="J331" s="30"/>
      <c r="K331" s="30"/>
      <c r="L331" s="30"/>
      <c r="M331" s="30"/>
      <c r="N331" s="30"/>
      <c r="O331" s="28"/>
      <c r="P331" s="30"/>
      <c r="Q331" s="30"/>
      <c r="R331" s="27"/>
    </row>
    <row r="332" spans="1:18" ht="18" customHeight="1">
      <c r="A332" s="46">
        <v>10</v>
      </c>
      <c r="B332" s="46" t="s">
        <v>1746</v>
      </c>
      <c r="C332" s="93" t="s">
        <v>1747</v>
      </c>
      <c r="D332" s="47"/>
      <c r="E332" s="28"/>
      <c r="F332" s="30"/>
      <c r="G332" s="30"/>
      <c r="H332" s="30"/>
      <c r="I332" s="30"/>
      <c r="J332" s="30"/>
      <c r="K332" s="30"/>
      <c r="L332" s="30"/>
      <c r="M332" s="30"/>
      <c r="N332" s="30"/>
      <c r="O332" s="28"/>
      <c r="P332" s="30"/>
      <c r="Q332" s="30"/>
      <c r="R332" s="27"/>
    </row>
    <row r="333" spans="1:18" ht="18" customHeight="1">
      <c r="A333" s="46">
        <v>11</v>
      </c>
      <c r="B333" s="46" t="s">
        <v>1748</v>
      </c>
      <c r="C333" s="93" t="s">
        <v>249</v>
      </c>
      <c r="D333" s="47"/>
      <c r="E333" s="28"/>
      <c r="F333" s="30"/>
      <c r="G333" s="30"/>
      <c r="H333" s="30"/>
      <c r="I333" s="30"/>
      <c r="J333" s="30"/>
      <c r="K333" s="30"/>
      <c r="L333" s="30"/>
      <c r="M333" s="30"/>
      <c r="N333" s="30"/>
      <c r="O333" s="28"/>
      <c r="P333" s="30"/>
      <c r="Q333" s="30"/>
      <c r="R333" s="27"/>
    </row>
    <row r="334" spans="1:18" ht="18" customHeight="1">
      <c r="A334" s="46">
        <v>12</v>
      </c>
      <c r="B334" s="46" t="s">
        <v>1749</v>
      </c>
      <c r="C334" s="93" t="s">
        <v>250</v>
      </c>
      <c r="D334" s="47"/>
      <c r="E334" s="28"/>
      <c r="F334" s="30"/>
      <c r="G334" s="30"/>
      <c r="H334" s="30"/>
      <c r="I334" s="30"/>
      <c r="J334" s="30"/>
      <c r="K334" s="30"/>
      <c r="L334" s="30"/>
      <c r="M334" s="30"/>
      <c r="N334" s="30"/>
      <c r="O334" s="28"/>
      <c r="P334" s="30"/>
      <c r="Q334" s="30"/>
      <c r="R334" s="27"/>
    </row>
    <row r="335" spans="1:18" ht="18" customHeight="1">
      <c r="A335" s="46">
        <v>13</v>
      </c>
      <c r="B335" s="46" t="s">
        <v>1750</v>
      </c>
      <c r="C335" s="93" t="s">
        <v>1751</v>
      </c>
      <c r="D335" s="47"/>
      <c r="E335" s="28"/>
      <c r="F335" s="30"/>
      <c r="G335" s="30"/>
      <c r="H335" s="30"/>
      <c r="I335" s="30"/>
      <c r="J335" s="30"/>
      <c r="K335" s="30"/>
      <c r="L335" s="30"/>
      <c r="M335" s="30"/>
      <c r="N335" s="30"/>
      <c r="O335" s="28"/>
      <c r="P335" s="30"/>
      <c r="Q335" s="30"/>
      <c r="R335" s="27"/>
    </row>
    <row r="336" spans="1:18" ht="18" customHeight="1">
      <c r="A336" s="46">
        <v>14</v>
      </c>
      <c r="B336" s="46" t="s">
        <v>1752</v>
      </c>
      <c r="C336" s="93" t="s">
        <v>1753</v>
      </c>
      <c r="D336" s="47"/>
      <c r="E336" s="28"/>
      <c r="F336" s="30"/>
      <c r="G336" s="30"/>
      <c r="H336" s="30"/>
      <c r="I336" s="30"/>
      <c r="J336" s="30"/>
      <c r="K336" s="30"/>
      <c r="L336" s="30"/>
      <c r="M336" s="30"/>
      <c r="N336" s="30"/>
      <c r="O336" s="28"/>
      <c r="P336" s="30"/>
      <c r="Q336" s="30"/>
      <c r="R336" s="27"/>
    </row>
    <row r="337" spans="1:18" ht="18" customHeight="1">
      <c r="A337" s="46">
        <v>15</v>
      </c>
      <c r="B337" s="46" t="s">
        <v>842</v>
      </c>
      <c r="C337" s="93" t="s">
        <v>843</v>
      </c>
      <c r="D337" s="47"/>
      <c r="E337" s="28"/>
      <c r="F337" s="30"/>
      <c r="G337" s="30"/>
      <c r="H337" s="30"/>
      <c r="I337" s="30"/>
      <c r="J337" s="30"/>
      <c r="K337" s="30"/>
      <c r="L337" s="30"/>
      <c r="M337" s="30"/>
      <c r="N337" s="30"/>
      <c r="O337" s="28"/>
      <c r="P337" s="30"/>
      <c r="Q337" s="30"/>
      <c r="R337" s="27"/>
    </row>
    <row r="338" spans="1:18" ht="18" customHeight="1">
      <c r="A338" s="46">
        <v>16</v>
      </c>
      <c r="B338" s="46" t="s">
        <v>1754</v>
      </c>
      <c r="C338" s="93" t="s">
        <v>1099</v>
      </c>
      <c r="D338" s="47"/>
      <c r="E338" s="28"/>
      <c r="F338" s="30"/>
      <c r="G338" s="30"/>
      <c r="H338" s="30"/>
      <c r="I338" s="30"/>
      <c r="J338" s="30"/>
      <c r="K338" s="30"/>
      <c r="L338" s="30"/>
      <c r="M338" s="30"/>
      <c r="N338" s="30"/>
      <c r="O338" s="28"/>
      <c r="P338" s="30"/>
      <c r="Q338" s="30"/>
      <c r="R338" s="27"/>
    </row>
    <row r="339" spans="1:18" ht="18" customHeight="1">
      <c r="A339" s="46">
        <v>17</v>
      </c>
      <c r="B339" s="46" t="s">
        <v>1755</v>
      </c>
      <c r="C339" s="93" t="s">
        <v>251</v>
      </c>
      <c r="D339" s="47"/>
      <c r="E339" s="28"/>
      <c r="F339" s="30"/>
      <c r="G339" s="30"/>
      <c r="H339" s="30"/>
      <c r="I339" s="30"/>
      <c r="J339" s="30"/>
      <c r="K339" s="30"/>
      <c r="L339" s="30"/>
      <c r="M339" s="30"/>
      <c r="N339" s="30"/>
      <c r="O339" s="28"/>
      <c r="P339" s="30"/>
      <c r="Q339" s="30"/>
      <c r="R339" s="27"/>
    </row>
    <row r="340" spans="1:18" ht="18" customHeight="1">
      <c r="A340" s="46">
        <v>18</v>
      </c>
      <c r="B340" s="46" t="s">
        <v>1756</v>
      </c>
      <c r="C340" s="93" t="s">
        <v>252</v>
      </c>
      <c r="D340" s="47"/>
      <c r="E340" s="28"/>
      <c r="F340" s="30"/>
      <c r="G340" s="30"/>
      <c r="H340" s="30"/>
      <c r="I340" s="30"/>
      <c r="J340" s="30"/>
      <c r="K340" s="30"/>
      <c r="L340" s="30"/>
      <c r="M340" s="30"/>
      <c r="N340" s="30"/>
      <c r="O340" s="28"/>
      <c r="P340" s="30"/>
      <c r="Q340" s="30"/>
      <c r="R340" s="27"/>
    </row>
    <row r="341" spans="1:18" ht="18" customHeight="1">
      <c r="A341" s="46">
        <v>19</v>
      </c>
      <c r="B341" s="46" t="s">
        <v>1757</v>
      </c>
      <c r="C341" s="93" t="s">
        <v>253</v>
      </c>
      <c r="D341" s="47"/>
      <c r="E341" s="28"/>
      <c r="F341" s="30"/>
      <c r="G341" s="30"/>
      <c r="H341" s="30"/>
      <c r="I341" s="30"/>
      <c r="J341" s="30"/>
      <c r="K341" s="30"/>
      <c r="L341" s="30"/>
      <c r="M341" s="30"/>
      <c r="N341" s="30"/>
      <c r="O341" s="28"/>
      <c r="P341" s="30"/>
      <c r="Q341" s="30"/>
      <c r="R341" s="27"/>
    </row>
    <row r="342" spans="1:18" ht="18" customHeight="1">
      <c r="A342" s="46">
        <v>20</v>
      </c>
      <c r="B342" s="46" t="s">
        <v>1758</v>
      </c>
      <c r="C342" s="93" t="s">
        <v>1759</v>
      </c>
      <c r="D342" s="47"/>
      <c r="E342" s="28"/>
      <c r="F342" s="30"/>
      <c r="G342" s="30"/>
      <c r="H342" s="30"/>
      <c r="I342" s="30"/>
      <c r="J342" s="30"/>
      <c r="K342" s="30"/>
      <c r="L342" s="30"/>
      <c r="M342" s="30"/>
      <c r="N342" s="30"/>
      <c r="O342" s="28"/>
      <c r="P342" s="30"/>
      <c r="Q342" s="30"/>
      <c r="R342" s="27"/>
    </row>
    <row r="343" spans="1:18" ht="18" customHeight="1">
      <c r="A343" s="46">
        <v>21</v>
      </c>
      <c r="B343" s="46" t="s">
        <v>1760</v>
      </c>
      <c r="C343" s="93" t="s">
        <v>1761</v>
      </c>
      <c r="D343" s="47"/>
      <c r="E343" s="28"/>
      <c r="F343" s="30"/>
      <c r="G343" s="30"/>
      <c r="H343" s="30"/>
      <c r="I343" s="30"/>
      <c r="J343" s="30"/>
      <c r="K343" s="30"/>
      <c r="L343" s="30"/>
      <c r="M343" s="30"/>
      <c r="N343" s="30"/>
      <c r="O343" s="28"/>
      <c r="P343" s="30"/>
      <c r="Q343" s="30"/>
      <c r="R343" s="27"/>
    </row>
    <row r="344" spans="1:18" ht="18" customHeight="1">
      <c r="A344" s="46">
        <v>22</v>
      </c>
      <c r="B344" s="46" t="s">
        <v>1762</v>
      </c>
      <c r="C344" s="93" t="s">
        <v>254</v>
      </c>
      <c r="D344" s="47"/>
      <c r="E344" s="28"/>
      <c r="F344" s="30"/>
      <c r="G344" s="30"/>
      <c r="H344" s="30"/>
      <c r="I344" s="30"/>
      <c r="J344" s="30"/>
      <c r="K344" s="30"/>
      <c r="L344" s="30"/>
      <c r="M344" s="30"/>
      <c r="N344" s="30"/>
      <c r="O344" s="28"/>
      <c r="P344" s="30"/>
      <c r="Q344" s="30"/>
      <c r="R344" s="27"/>
    </row>
    <row r="345" spans="1:18" ht="18" customHeight="1">
      <c r="A345" s="46">
        <v>23</v>
      </c>
      <c r="B345" s="46" t="s">
        <v>1763</v>
      </c>
      <c r="C345" s="93" t="s">
        <v>1764</v>
      </c>
      <c r="D345" s="47"/>
      <c r="E345" s="28"/>
      <c r="F345" s="30"/>
      <c r="G345" s="30"/>
      <c r="H345" s="30"/>
      <c r="I345" s="30"/>
      <c r="J345" s="30"/>
      <c r="K345" s="30"/>
      <c r="L345" s="30"/>
      <c r="M345" s="30"/>
      <c r="N345" s="30"/>
      <c r="O345" s="28"/>
      <c r="P345" s="30"/>
      <c r="Q345" s="30"/>
      <c r="R345" s="27"/>
    </row>
    <row r="346" spans="1:18" ht="18" customHeight="1">
      <c r="A346" s="46">
        <v>24</v>
      </c>
      <c r="B346" s="46" t="s">
        <v>1765</v>
      </c>
      <c r="C346" s="93" t="s">
        <v>1766</v>
      </c>
      <c r="D346" s="47"/>
      <c r="E346" s="28"/>
      <c r="F346" s="30"/>
      <c r="G346" s="30"/>
      <c r="H346" s="30"/>
      <c r="I346" s="30"/>
      <c r="J346" s="30"/>
      <c r="K346" s="30"/>
      <c r="L346" s="30"/>
      <c r="M346" s="30"/>
      <c r="N346" s="30"/>
      <c r="O346" s="28"/>
      <c r="P346" s="30"/>
      <c r="Q346" s="30"/>
      <c r="R346" s="27"/>
    </row>
    <row r="347" spans="1:18" ht="18" customHeight="1">
      <c r="A347" s="46">
        <v>25</v>
      </c>
      <c r="B347" s="46" t="s">
        <v>1767</v>
      </c>
      <c r="C347" s="93" t="s">
        <v>1768</v>
      </c>
      <c r="D347" s="32"/>
      <c r="E347" s="28"/>
      <c r="F347" s="30"/>
      <c r="G347" s="30"/>
      <c r="H347" s="30"/>
      <c r="I347" s="30"/>
      <c r="J347" s="30"/>
      <c r="K347" s="30"/>
      <c r="L347" s="30"/>
      <c r="M347" s="30"/>
      <c r="N347" s="30"/>
      <c r="O347" s="28"/>
      <c r="P347" s="30"/>
      <c r="Q347" s="30"/>
      <c r="R347" s="27"/>
    </row>
    <row r="348" spans="1:18" ht="18" customHeight="1">
      <c r="A348" s="46">
        <v>26</v>
      </c>
      <c r="B348" s="46" t="s">
        <v>1769</v>
      </c>
      <c r="C348" s="93" t="s">
        <v>1770</v>
      </c>
      <c r="D348" s="47"/>
      <c r="E348" s="28"/>
      <c r="F348" s="30"/>
      <c r="G348" s="30"/>
      <c r="H348" s="30"/>
      <c r="I348" s="30"/>
      <c r="J348" s="30"/>
      <c r="K348" s="30"/>
      <c r="L348" s="30"/>
      <c r="M348" s="30"/>
      <c r="N348" s="30"/>
      <c r="O348" s="28"/>
      <c r="P348" s="30"/>
      <c r="Q348" s="30"/>
      <c r="R348" s="27"/>
    </row>
    <row r="349" spans="1:18" ht="18" customHeight="1">
      <c r="A349" s="46">
        <v>27</v>
      </c>
      <c r="B349" s="46" t="s">
        <v>1771</v>
      </c>
      <c r="C349" s="93" t="s">
        <v>1772</v>
      </c>
      <c r="D349" s="47"/>
      <c r="E349" s="28"/>
      <c r="F349" s="30"/>
      <c r="G349" s="30"/>
      <c r="H349" s="30"/>
      <c r="I349" s="30"/>
      <c r="J349" s="30"/>
      <c r="K349" s="30"/>
      <c r="L349" s="30"/>
      <c r="M349" s="30"/>
      <c r="N349" s="30"/>
      <c r="O349" s="28"/>
      <c r="P349" s="30"/>
      <c r="Q349" s="30"/>
      <c r="R349" s="27"/>
    </row>
    <row r="350" spans="1:18" ht="18" customHeight="1">
      <c r="A350" s="46">
        <v>28</v>
      </c>
      <c r="B350" s="46" t="s">
        <v>1773</v>
      </c>
      <c r="C350" s="93" t="s">
        <v>255</v>
      </c>
      <c r="D350" s="47"/>
      <c r="E350" s="28"/>
      <c r="F350" s="30"/>
      <c r="G350" s="30"/>
      <c r="H350" s="30"/>
      <c r="I350" s="30"/>
      <c r="J350" s="30"/>
      <c r="K350" s="30"/>
      <c r="L350" s="30"/>
      <c r="M350" s="30"/>
      <c r="N350" s="30"/>
      <c r="O350" s="28"/>
      <c r="P350" s="30"/>
      <c r="Q350" s="30"/>
      <c r="R350" s="27"/>
    </row>
    <row r="351" spans="1:18" ht="18" customHeight="1">
      <c r="A351" s="46">
        <v>29</v>
      </c>
      <c r="B351" s="46" t="s">
        <v>1774</v>
      </c>
      <c r="C351" s="93" t="s">
        <v>256</v>
      </c>
      <c r="D351" s="47"/>
      <c r="E351" s="28"/>
      <c r="F351" s="30"/>
      <c r="G351" s="30"/>
      <c r="H351" s="30"/>
      <c r="I351" s="30"/>
      <c r="J351" s="30"/>
      <c r="K351" s="30"/>
      <c r="L351" s="30"/>
      <c r="M351" s="30"/>
      <c r="N351" s="30"/>
      <c r="O351" s="28"/>
      <c r="P351" s="30"/>
      <c r="Q351" s="30"/>
      <c r="R351" s="27"/>
    </row>
    <row r="352" spans="1:18" ht="18" customHeight="1">
      <c r="A352" s="46">
        <v>30</v>
      </c>
      <c r="B352" s="46" t="s">
        <v>1775</v>
      </c>
      <c r="C352" s="93" t="s">
        <v>257</v>
      </c>
      <c r="D352" s="47"/>
      <c r="E352" s="28"/>
      <c r="F352" s="30"/>
      <c r="G352" s="30"/>
      <c r="H352" s="30"/>
      <c r="I352" s="30"/>
      <c r="J352" s="30"/>
      <c r="K352" s="30"/>
      <c r="L352" s="30"/>
      <c r="M352" s="30"/>
      <c r="N352" s="30"/>
      <c r="O352" s="28"/>
      <c r="P352" s="30"/>
      <c r="Q352" s="30"/>
      <c r="R352" s="27"/>
    </row>
    <row r="353" spans="1:18" ht="18" customHeight="1">
      <c r="A353" s="46">
        <v>31</v>
      </c>
      <c r="B353" s="46" t="s">
        <v>1776</v>
      </c>
      <c r="C353" s="93" t="s">
        <v>258</v>
      </c>
      <c r="D353" s="47"/>
      <c r="E353" s="28"/>
      <c r="F353" s="30"/>
      <c r="G353" s="30"/>
      <c r="H353" s="30"/>
      <c r="I353" s="30"/>
      <c r="J353" s="30"/>
      <c r="K353" s="30"/>
      <c r="L353" s="30"/>
      <c r="M353" s="30"/>
      <c r="N353" s="30"/>
      <c r="O353" s="28"/>
      <c r="P353" s="30"/>
      <c r="Q353" s="30"/>
      <c r="R353" s="27"/>
    </row>
    <row r="354" spans="1:18" s="24" customFormat="1" ht="18" customHeight="1">
      <c r="A354" s="46">
        <v>32</v>
      </c>
      <c r="B354" s="46" t="s">
        <v>1777</v>
      </c>
      <c r="C354" s="98" t="s">
        <v>1778</v>
      </c>
      <c r="D354" s="41"/>
      <c r="E354" s="59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50"/>
      <c r="R354" s="51"/>
    </row>
    <row r="355" spans="1:18" s="24" customFormat="1" ht="18" customHeight="1">
      <c r="A355" s="46">
        <v>33</v>
      </c>
      <c r="B355" s="46" t="s">
        <v>1779</v>
      </c>
      <c r="C355" s="98" t="s">
        <v>1780</v>
      </c>
      <c r="D355" s="41"/>
      <c r="E355" s="59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52"/>
      <c r="R355" s="52"/>
    </row>
    <row r="356" spans="1:18" s="24" customFormat="1" ht="18" customHeight="1">
      <c r="A356" s="46">
        <v>34</v>
      </c>
      <c r="B356" s="46" t="s">
        <v>1781</v>
      </c>
      <c r="C356" s="98" t="s">
        <v>259</v>
      </c>
      <c r="D356" s="41"/>
      <c r="E356" s="59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52"/>
      <c r="R356" s="52"/>
    </row>
    <row r="357" spans="1:18" s="24" customFormat="1" ht="18" customHeight="1">
      <c r="A357" s="46">
        <v>35</v>
      </c>
      <c r="B357" s="46" t="s">
        <v>1782</v>
      </c>
      <c r="C357" s="98" t="s">
        <v>260</v>
      </c>
      <c r="D357" s="41"/>
      <c r="E357" s="59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52"/>
      <c r="R357" s="52"/>
    </row>
    <row r="358" spans="1:18" s="24" customFormat="1" ht="18" customHeight="1">
      <c r="A358" s="46">
        <v>36</v>
      </c>
      <c r="B358" s="46" t="s">
        <v>1783</v>
      </c>
      <c r="C358" s="98" t="s">
        <v>261</v>
      </c>
      <c r="D358" s="41"/>
      <c r="E358" s="59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52"/>
      <c r="R358" s="52"/>
    </row>
    <row r="359" spans="1:18" s="24" customFormat="1" ht="18" customHeight="1">
      <c r="A359" s="46">
        <v>37</v>
      </c>
      <c r="B359" s="46" t="s">
        <v>1784</v>
      </c>
      <c r="C359" s="98" t="s">
        <v>262</v>
      </c>
      <c r="D359" s="41"/>
      <c r="E359" s="59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52"/>
      <c r="R359" s="52"/>
    </row>
    <row r="360" spans="1:18" s="24" customFormat="1" ht="18" customHeight="1">
      <c r="A360" s="46">
        <v>38</v>
      </c>
      <c r="B360" s="48" t="s">
        <v>1785</v>
      </c>
      <c r="C360" s="98" t="s">
        <v>263</v>
      </c>
      <c r="D360" s="41"/>
      <c r="E360" s="59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52"/>
      <c r="R360" s="52"/>
    </row>
    <row r="361" spans="1:18" s="24" customFormat="1" ht="18" customHeight="1">
      <c r="A361" s="46">
        <v>39</v>
      </c>
      <c r="B361" s="48"/>
      <c r="C361" s="98"/>
      <c r="D361" s="41"/>
      <c r="E361" s="59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52"/>
      <c r="R361" s="52"/>
    </row>
    <row r="362" spans="1:18" s="24" customFormat="1" ht="18" customHeight="1">
      <c r="A362" s="46">
        <v>40</v>
      </c>
      <c r="B362" s="48"/>
      <c r="C362" s="98"/>
      <c r="D362" s="41"/>
      <c r="E362" s="59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52"/>
      <c r="R362" s="52"/>
    </row>
    <row r="363" spans="1:18" s="24" customFormat="1" ht="18" customHeight="1">
      <c r="A363" s="53"/>
      <c r="B363" s="52"/>
      <c r="C363" s="54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</row>
    <row r="364" spans="1:18" s="24" customFormat="1" ht="18" customHeight="1">
      <c r="A364" s="120" t="s">
        <v>1</v>
      </c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</row>
    <row r="365" spans="1:18" ht="18" customHeight="1">
      <c r="A365" s="120" t="s">
        <v>1128</v>
      </c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26"/>
    </row>
    <row r="366" spans="1:18" ht="18" customHeight="1">
      <c r="A366" s="121" t="s">
        <v>4</v>
      </c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</row>
    <row r="367" spans="1:18" ht="18" customHeight="1">
      <c r="A367" s="122" t="s">
        <v>0</v>
      </c>
      <c r="B367" s="122" t="s">
        <v>2</v>
      </c>
      <c r="C367" s="124" t="s">
        <v>7</v>
      </c>
      <c r="D367" s="126" t="s">
        <v>3</v>
      </c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8"/>
      <c r="R367" s="45"/>
    </row>
    <row r="368" spans="1:18" ht="18" customHeight="1">
      <c r="A368" s="123"/>
      <c r="B368" s="123"/>
      <c r="C368" s="125"/>
      <c r="D368" s="30">
        <v>1</v>
      </c>
      <c r="E368" s="28">
        <v>2</v>
      </c>
      <c r="F368" s="30">
        <v>3</v>
      </c>
      <c r="G368" s="30">
        <v>4</v>
      </c>
      <c r="H368" s="30">
        <v>5</v>
      </c>
      <c r="I368" s="30">
        <v>6</v>
      </c>
      <c r="J368" s="30">
        <v>7</v>
      </c>
      <c r="K368" s="30">
        <v>8</v>
      </c>
      <c r="L368" s="30">
        <v>9</v>
      </c>
      <c r="M368" s="30">
        <v>10</v>
      </c>
      <c r="N368" s="30" t="s">
        <v>8</v>
      </c>
      <c r="O368" s="30" t="s">
        <v>9</v>
      </c>
      <c r="P368" s="30" t="s">
        <v>5</v>
      </c>
      <c r="Q368" s="31" t="s">
        <v>6</v>
      </c>
      <c r="R368" s="27"/>
    </row>
    <row r="369" spans="1:18" ht="18" customHeight="1">
      <c r="A369" s="46">
        <v>1</v>
      </c>
      <c r="B369" s="46" t="s">
        <v>1786</v>
      </c>
      <c r="C369" s="93" t="s">
        <v>264</v>
      </c>
      <c r="D369" s="47"/>
      <c r="E369" s="28"/>
      <c r="F369" s="30"/>
      <c r="G369" s="30"/>
      <c r="H369" s="30"/>
      <c r="I369" s="30"/>
      <c r="J369" s="30"/>
      <c r="K369" s="30"/>
      <c r="L369" s="30"/>
      <c r="M369" s="30"/>
      <c r="N369" s="30"/>
      <c r="O369" s="28"/>
      <c r="P369" s="30"/>
      <c r="Q369" s="30"/>
      <c r="R369" s="27"/>
    </row>
    <row r="370" spans="1:18" ht="18" customHeight="1">
      <c r="A370" s="46">
        <v>2</v>
      </c>
      <c r="B370" s="46" t="s">
        <v>1787</v>
      </c>
      <c r="C370" s="93" t="s">
        <v>265</v>
      </c>
      <c r="D370" s="47"/>
      <c r="E370" s="28"/>
      <c r="F370" s="30"/>
      <c r="G370" s="30"/>
      <c r="H370" s="30"/>
      <c r="I370" s="30"/>
      <c r="J370" s="30"/>
      <c r="K370" s="30"/>
      <c r="L370" s="30"/>
      <c r="M370" s="30"/>
      <c r="N370" s="30"/>
      <c r="O370" s="28"/>
      <c r="P370" s="30"/>
      <c r="Q370" s="30"/>
      <c r="R370" s="27"/>
    </row>
    <row r="371" spans="1:18" ht="18" customHeight="1">
      <c r="A371" s="46">
        <v>3</v>
      </c>
      <c r="B371" s="46" t="s">
        <v>1788</v>
      </c>
      <c r="C371" s="93" t="s">
        <v>266</v>
      </c>
      <c r="D371" s="47"/>
      <c r="E371" s="28"/>
      <c r="F371" s="30"/>
      <c r="G371" s="30"/>
      <c r="H371" s="30"/>
      <c r="I371" s="30"/>
      <c r="J371" s="30"/>
      <c r="K371" s="30"/>
      <c r="L371" s="30"/>
      <c r="M371" s="30"/>
      <c r="N371" s="30"/>
      <c r="O371" s="28"/>
      <c r="P371" s="30"/>
      <c r="Q371" s="30"/>
      <c r="R371" s="27"/>
    </row>
    <row r="372" spans="1:18" ht="18" customHeight="1">
      <c r="A372" s="46">
        <v>4</v>
      </c>
      <c r="B372" s="46" t="s">
        <v>1789</v>
      </c>
      <c r="C372" s="93" t="s">
        <v>1790</v>
      </c>
      <c r="D372" s="47"/>
      <c r="E372" s="28"/>
      <c r="F372" s="30"/>
      <c r="G372" s="30"/>
      <c r="H372" s="30"/>
      <c r="I372" s="30"/>
      <c r="J372" s="30"/>
      <c r="K372" s="30"/>
      <c r="L372" s="30"/>
      <c r="M372" s="30"/>
      <c r="N372" s="30"/>
      <c r="O372" s="28"/>
      <c r="P372" s="30"/>
      <c r="Q372" s="30"/>
      <c r="R372" s="27"/>
    </row>
    <row r="373" spans="1:18" ht="18" customHeight="1">
      <c r="A373" s="46">
        <v>5</v>
      </c>
      <c r="B373" s="46" t="s">
        <v>1791</v>
      </c>
      <c r="C373" s="93" t="s">
        <v>1792</v>
      </c>
      <c r="D373" s="47"/>
      <c r="E373" s="28"/>
      <c r="F373" s="30"/>
      <c r="G373" s="30"/>
      <c r="H373" s="30"/>
      <c r="I373" s="30"/>
      <c r="J373" s="30"/>
      <c r="K373" s="30"/>
      <c r="L373" s="30"/>
      <c r="M373" s="30"/>
      <c r="N373" s="30"/>
      <c r="O373" s="28"/>
      <c r="P373" s="30"/>
      <c r="Q373" s="30"/>
      <c r="R373" s="27"/>
    </row>
    <row r="374" spans="1:18" ht="18" customHeight="1">
      <c r="A374" s="46">
        <v>6</v>
      </c>
      <c r="B374" s="46" t="s">
        <v>1793</v>
      </c>
      <c r="C374" s="93" t="s">
        <v>1794</v>
      </c>
      <c r="D374" s="47"/>
      <c r="E374" s="28"/>
      <c r="F374" s="30"/>
      <c r="G374" s="30"/>
      <c r="H374" s="30"/>
      <c r="I374" s="30"/>
      <c r="J374" s="30"/>
      <c r="K374" s="30"/>
      <c r="L374" s="30"/>
      <c r="M374" s="30"/>
      <c r="N374" s="30"/>
      <c r="O374" s="28"/>
      <c r="P374" s="30"/>
      <c r="Q374" s="30"/>
      <c r="R374" s="27"/>
    </row>
    <row r="375" spans="1:18" ht="18" customHeight="1">
      <c r="A375" s="46">
        <v>7</v>
      </c>
      <c r="B375" s="46" t="s">
        <v>1795</v>
      </c>
      <c r="C375" s="93" t="s">
        <v>267</v>
      </c>
      <c r="D375" s="47"/>
      <c r="E375" s="28"/>
      <c r="F375" s="30"/>
      <c r="G375" s="30"/>
      <c r="H375" s="30"/>
      <c r="I375" s="30"/>
      <c r="J375" s="30"/>
      <c r="K375" s="30"/>
      <c r="L375" s="30"/>
      <c r="M375" s="30"/>
      <c r="N375" s="30"/>
      <c r="O375" s="28"/>
      <c r="P375" s="30"/>
      <c r="Q375" s="30"/>
      <c r="R375" s="27"/>
    </row>
    <row r="376" spans="1:18" ht="18" customHeight="1">
      <c r="A376" s="46">
        <v>8</v>
      </c>
      <c r="B376" s="46" t="s">
        <v>1796</v>
      </c>
      <c r="C376" s="93" t="s">
        <v>268</v>
      </c>
      <c r="D376" s="47"/>
      <c r="E376" s="28"/>
      <c r="F376" s="30"/>
      <c r="G376" s="30"/>
      <c r="H376" s="30"/>
      <c r="I376" s="30"/>
      <c r="J376" s="30"/>
      <c r="K376" s="30"/>
      <c r="L376" s="30"/>
      <c r="M376" s="30"/>
      <c r="N376" s="30"/>
      <c r="O376" s="28"/>
      <c r="P376" s="30"/>
      <c r="Q376" s="30"/>
      <c r="R376" s="27"/>
    </row>
    <row r="377" spans="1:18" ht="18" customHeight="1">
      <c r="A377" s="46">
        <v>9</v>
      </c>
      <c r="B377" s="46" t="s">
        <v>1797</v>
      </c>
      <c r="C377" s="93" t="s">
        <v>269</v>
      </c>
      <c r="D377" s="47"/>
      <c r="E377" s="28"/>
      <c r="F377" s="30"/>
      <c r="G377" s="30"/>
      <c r="H377" s="30"/>
      <c r="I377" s="30"/>
      <c r="J377" s="30"/>
      <c r="K377" s="30"/>
      <c r="L377" s="30"/>
      <c r="M377" s="30"/>
      <c r="N377" s="30"/>
      <c r="O377" s="28"/>
      <c r="P377" s="30"/>
      <c r="Q377" s="30"/>
      <c r="R377" s="27"/>
    </row>
    <row r="378" spans="1:18" ht="18" customHeight="1">
      <c r="A378" s="46">
        <v>10</v>
      </c>
      <c r="B378" s="46" t="s">
        <v>1798</v>
      </c>
      <c r="C378" s="93" t="s">
        <v>270</v>
      </c>
      <c r="D378" s="47"/>
      <c r="E378" s="28"/>
      <c r="F378" s="30"/>
      <c r="G378" s="30"/>
      <c r="H378" s="30"/>
      <c r="I378" s="30"/>
      <c r="J378" s="30"/>
      <c r="K378" s="30"/>
      <c r="L378" s="30"/>
      <c r="M378" s="30"/>
      <c r="N378" s="30"/>
      <c r="O378" s="28"/>
      <c r="P378" s="30"/>
      <c r="Q378" s="30"/>
      <c r="R378" s="27"/>
    </row>
    <row r="379" spans="1:18" ht="18" customHeight="1">
      <c r="A379" s="46">
        <v>11</v>
      </c>
      <c r="B379" s="46" t="s">
        <v>1799</v>
      </c>
      <c r="C379" s="93" t="s">
        <v>1800</v>
      </c>
      <c r="D379" s="47"/>
      <c r="E379" s="28"/>
      <c r="F379" s="30"/>
      <c r="G379" s="30"/>
      <c r="H379" s="30"/>
      <c r="I379" s="30"/>
      <c r="J379" s="30"/>
      <c r="K379" s="30"/>
      <c r="L379" s="30"/>
      <c r="M379" s="30"/>
      <c r="N379" s="30"/>
      <c r="O379" s="28"/>
      <c r="P379" s="30"/>
      <c r="Q379" s="30"/>
      <c r="R379" s="27"/>
    </row>
    <row r="380" spans="1:18" ht="18" customHeight="1">
      <c r="A380" s="46">
        <v>12</v>
      </c>
      <c r="B380" s="46" t="s">
        <v>1801</v>
      </c>
      <c r="C380" s="93" t="s">
        <v>271</v>
      </c>
      <c r="D380" s="47"/>
      <c r="E380" s="28"/>
      <c r="F380" s="30"/>
      <c r="G380" s="30"/>
      <c r="H380" s="30"/>
      <c r="I380" s="30"/>
      <c r="J380" s="30"/>
      <c r="K380" s="30"/>
      <c r="L380" s="30"/>
      <c r="M380" s="30"/>
      <c r="N380" s="30"/>
      <c r="O380" s="28"/>
      <c r="P380" s="30"/>
      <c r="Q380" s="30"/>
      <c r="R380" s="27"/>
    </row>
    <row r="381" spans="1:18" ht="18" customHeight="1">
      <c r="A381" s="46">
        <v>13</v>
      </c>
      <c r="B381" s="46" t="s">
        <v>1802</v>
      </c>
      <c r="C381" s="93" t="s">
        <v>272</v>
      </c>
      <c r="D381" s="47"/>
      <c r="E381" s="28"/>
      <c r="F381" s="30"/>
      <c r="G381" s="30"/>
      <c r="H381" s="30"/>
      <c r="I381" s="30"/>
      <c r="J381" s="30"/>
      <c r="K381" s="30"/>
      <c r="L381" s="30"/>
      <c r="M381" s="30"/>
      <c r="N381" s="30"/>
      <c r="O381" s="28"/>
      <c r="P381" s="30"/>
      <c r="Q381" s="30"/>
      <c r="R381" s="27"/>
    </row>
    <row r="382" spans="1:18" ht="18" customHeight="1">
      <c r="A382" s="46">
        <v>14</v>
      </c>
      <c r="B382" s="46" t="s">
        <v>1803</v>
      </c>
      <c r="C382" s="93" t="s">
        <v>273</v>
      </c>
      <c r="D382" s="47"/>
      <c r="E382" s="28"/>
      <c r="F382" s="30"/>
      <c r="G382" s="30"/>
      <c r="H382" s="30"/>
      <c r="I382" s="30"/>
      <c r="J382" s="30"/>
      <c r="K382" s="30"/>
      <c r="L382" s="30"/>
      <c r="M382" s="30"/>
      <c r="N382" s="30"/>
      <c r="O382" s="28"/>
      <c r="P382" s="30"/>
      <c r="Q382" s="30"/>
      <c r="R382" s="27"/>
    </row>
    <row r="383" spans="1:18" ht="18" customHeight="1">
      <c r="A383" s="46">
        <v>15</v>
      </c>
      <c r="B383" s="46" t="s">
        <v>1804</v>
      </c>
      <c r="C383" s="93" t="s">
        <v>274</v>
      </c>
      <c r="D383" s="47"/>
      <c r="E383" s="28"/>
      <c r="F383" s="30"/>
      <c r="G383" s="30"/>
      <c r="H383" s="30"/>
      <c r="I383" s="30"/>
      <c r="J383" s="30"/>
      <c r="K383" s="30"/>
      <c r="L383" s="30"/>
      <c r="M383" s="30"/>
      <c r="N383" s="30"/>
      <c r="O383" s="28"/>
      <c r="P383" s="30"/>
      <c r="Q383" s="30"/>
      <c r="R383" s="27"/>
    </row>
    <row r="384" spans="1:18" ht="18" customHeight="1">
      <c r="A384" s="46">
        <v>16</v>
      </c>
      <c r="B384" s="46" t="s">
        <v>1805</v>
      </c>
      <c r="C384" s="93" t="s">
        <v>275</v>
      </c>
      <c r="D384" s="47"/>
      <c r="E384" s="28"/>
      <c r="F384" s="30"/>
      <c r="G384" s="30"/>
      <c r="H384" s="30"/>
      <c r="I384" s="30"/>
      <c r="J384" s="30"/>
      <c r="K384" s="30"/>
      <c r="L384" s="30"/>
      <c r="M384" s="30"/>
      <c r="N384" s="30"/>
      <c r="O384" s="28"/>
      <c r="P384" s="30"/>
      <c r="Q384" s="30"/>
      <c r="R384" s="27"/>
    </row>
    <row r="385" spans="1:18" ht="18" customHeight="1">
      <c r="A385" s="46">
        <v>17</v>
      </c>
      <c r="B385" s="46" t="s">
        <v>1806</v>
      </c>
      <c r="C385" s="93" t="s">
        <v>276</v>
      </c>
      <c r="D385" s="47"/>
      <c r="E385" s="28"/>
      <c r="F385" s="30"/>
      <c r="G385" s="30"/>
      <c r="H385" s="30"/>
      <c r="I385" s="30"/>
      <c r="J385" s="30"/>
      <c r="K385" s="30"/>
      <c r="L385" s="30"/>
      <c r="M385" s="30"/>
      <c r="N385" s="30"/>
      <c r="O385" s="28"/>
      <c r="P385" s="30"/>
      <c r="Q385" s="30"/>
      <c r="R385" s="27"/>
    </row>
    <row r="386" spans="1:18" ht="18" customHeight="1">
      <c r="A386" s="46">
        <v>18</v>
      </c>
      <c r="B386" s="46" t="s">
        <v>1807</v>
      </c>
      <c r="C386" s="93" t="s">
        <v>1808</v>
      </c>
      <c r="D386" s="47"/>
      <c r="E386" s="28"/>
      <c r="F386" s="30"/>
      <c r="G386" s="30"/>
      <c r="H386" s="30"/>
      <c r="I386" s="30"/>
      <c r="J386" s="30"/>
      <c r="K386" s="30"/>
      <c r="L386" s="30"/>
      <c r="M386" s="30"/>
      <c r="N386" s="30"/>
      <c r="O386" s="28"/>
      <c r="P386" s="30"/>
      <c r="Q386" s="30"/>
      <c r="R386" s="27"/>
    </row>
    <row r="387" spans="1:18" ht="18" customHeight="1">
      <c r="A387" s="46">
        <v>19</v>
      </c>
      <c r="B387" s="46" t="s">
        <v>1809</v>
      </c>
      <c r="C387" s="93" t="s">
        <v>277</v>
      </c>
      <c r="D387" s="47"/>
      <c r="E387" s="28"/>
      <c r="F387" s="30"/>
      <c r="G387" s="30"/>
      <c r="H387" s="30"/>
      <c r="I387" s="30"/>
      <c r="J387" s="30"/>
      <c r="K387" s="30"/>
      <c r="L387" s="30"/>
      <c r="M387" s="30"/>
      <c r="N387" s="30"/>
      <c r="O387" s="28"/>
      <c r="P387" s="30"/>
      <c r="Q387" s="30"/>
      <c r="R387" s="27"/>
    </row>
    <row r="388" spans="1:18" ht="18" customHeight="1">
      <c r="A388" s="46">
        <v>20</v>
      </c>
      <c r="B388" s="46" t="s">
        <v>1810</v>
      </c>
      <c r="C388" s="93" t="s">
        <v>278</v>
      </c>
      <c r="D388" s="47"/>
      <c r="E388" s="28"/>
      <c r="F388" s="30"/>
      <c r="G388" s="30"/>
      <c r="H388" s="30"/>
      <c r="I388" s="30"/>
      <c r="J388" s="30"/>
      <c r="K388" s="30"/>
      <c r="L388" s="30"/>
      <c r="M388" s="30"/>
      <c r="N388" s="30"/>
      <c r="O388" s="28"/>
      <c r="P388" s="30"/>
      <c r="Q388" s="30"/>
      <c r="R388" s="27"/>
    </row>
    <row r="389" spans="1:18" ht="18" customHeight="1">
      <c r="A389" s="46">
        <v>21</v>
      </c>
      <c r="B389" s="46" t="s">
        <v>1811</v>
      </c>
      <c r="C389" s="93" t="s">
        <v>279</v>
      </c>
      <c r="D389" s="47"/>
      <c r="E389" s="28"/>
      <c r="F389" s="30"/>
      <c r="G389" s="30"/>
      <c r="H389" s="30"/>
      <c r="I389" s="30"/>
      <c r="J389" s="30"/>
      <c r="K389" s="30"/>
      <c r="L389" s="30"/>
      <c r="M389" s="30"/>
      <c r="N389" s="30"/>
      <c r="O389" s="28"/>
      <c r="P389" s="30"/>
      <c r="Q389" s="30"/>
      <c r="R389" s="27"/>
    </row>
    <row r="390" spans="1:18" ht="18" customHeight="1">
      <c r="A390" s="46">
        <v>22</v>
      </c>
      <c r="B390" s="46" t="s">
        <v>1812</v>
      </c>
      <c r="C390" s="93" t="s">
        <v>1813</v>
      </c>
      <c r="D390" s="47"/>
      <c r="E390" s="28"/>
      <c r="F390" s="30"/>
      <c r="G390" s="30"/>
      <c r="H390" s="30"/>
      <c r="I390" s="30"/>
      <c r="J390" s="30"/>
      <c r="K390" s="30"/>
      <c r="L390" s="30"/>
      <c r="M390" s="30"/>
      <c r="N390" s="30"/>
      <c r="O390" s="28"/>
      <c r="P390" s="30"/>
      <c r="Q390" s="30"/>
      <c r="R390" s="27"/>
    </row>
    <row r="391" spans="1:18" ht="18" customHeight="1">
      <c r="A391" s="46">
        <v>23</v>
      </c>
      <c r="B391" s="46" t="s">
        <v>1814</v>
      </c>
      <c r="C391" s="93" t="s">
        <v>280</v>
      </c>
      <c r="D391" s="47"/>
      <c r="E391" s="28"/>
      <c r="F391" s="30"/>
      <c r="G391" s="30"/>
      <c r="H391" s="30"/>
      <c r="I391" s="30"/>
      <c r="J391" s="30"/>
      <c r="K391" s="30"/>
      <c r="L391" s="30"/>
      <c r="M391" s="30"/>
      <c r="N391" s="30"/>
      <c r="O391" s="28"/>
      <c r="P391" s="30"/>
      <c r="Q391" s="30"/>
      <c r="R391" s="27"/>
    </row>
    <row r="392" spans="1:18" ht="18" customHeight="1">
      <c r="A392" s="46">
        <v>24</v>
      </c>
      <c r="B392" s="46" t="s">
        <v>1815</v>
      </c>
      <c r="C392" s="93" t="s">
        <v>281</v>
      </c>
      <c r="D392" s="47"/>
      <c r="E392" s="28"/>
      <c r="F392" s="30"/>
      <c r="G392" s="30"/>
      <c r="H392" s="30"/>
      <c r="I392" s="30"/>
      <c r="J392" s="30"/>
      <c r="K392" s="30"/>
      <c r="L392" s="30"/>
      <c r="M392" s="30"/>
      <c r="N392" s="30"/>
      <c r="O392" s="28"/>
      <c r="P392" s="30"/>
      <c r="Q392" s="30"/>
      <c r="R392" s="27"/>
    </row>
    <row r="393" spans="1:18" ht="18" customHeight="1">
      <c r="A393" s="46">
        <v>25</v>
      </c>
      <c r="B393" s="46" t="s">
        <v>1816</v>
      </c>
      <c r="C393" s="93" t="s">
        <v>282</v>
      </c>
      <c r="D393" s="47"/>
      <c r="E393" s="28"/>
      <c r="F393" s="30"/>
      <c r="G393" s="30"/>
      <c r="H393" s="30"/>
      <c r="I393" s="30"/>
      <c r="J393" s="30"/>
      <c r="K393" s="30"/>
      <c r="L393" s="30"/>
      <c r="M393" s="30"/>
      <c r="N393" s="30"/>
      <c r="O393" s="28"/>
      <c r="P393" s="30"/>
      <c r="Q393" s="30"/>
      <c r="R393" s="27"/>
    </row>
    <row r="394" spans="1:18" ht="18" customHeight="1">
      <c r="A394" s="46">
        <v>26</v>
      </c>
      <c r="B394" s="46" t="s">
        <v>1817</v>
      </c>
      <c r="C394" s="93" t="s">
        <v>1818</v>
      </c>
      <c r="D394" s="47"/>
      <c r="E394" s="28"/>
      <c r="F394" s="30"/>
      <c r="G394" s="30"/>
      <c r="H394" s="30"/>
      <c r="I394" s="30"/>
      <c r="J394" s="30"/>
      <c r="K394" s="30"/>
      <c r="L394" s="30"/>
      <c r="M394" s="30"/>
      <c r="N394" s="30"/>
      <c r="O394" s="28"/>
      <c r="P394" s="30"/>
      <c r="Q394" s="30"/>
      <c r="R394" s="27"/>
    </row>
    <row r="395" spans="1:18" ht="18" customHeight="1">
      <c r="A395" s="46">
        <v>27</v>
      </c>
      <c r="B395" s="46" t="s">
        <v>1819</v>
      </c>
      <c r="C395" s="93" t="s">
        <v>1820</v>
      </c>
      <c r="D395" s="47"/>
      <c r="E395" s="28"/>
      <c r="F395" s="30"/>
      <c r="G395" s="30"/>
      <c r="H395" s="30"/>
      <c r="I395" s="30"/>
      <c r="J395" s="30"/>
      <c r="K395" s="30"/>
      <c r="L395" s="30"/>
      <c r="M395" s="30"/>
      <c r="N395" s="30"/>
      <c r="O395" s="28"/>
      <c r="P395" s="30"/>
      <c r="Q395" s="30"/>
      <c r="R395" s="27"/>
    </row>
    <row r="396" spans="1:18" ht="18" customHeight="1">
      <c r="A396" s="46">
        <v>28</v>
      </c>
      <c r="B396" s="46" t="s">
        <v>1821</v>
      </c>
      <c r="C396" s="93" t="s">
        <v>283</v>
      </c>
      <c r="D396" s="47"/>
      <c r="E396" s="28"/>
      <c r="F396" s="30"/>
      <c r="G396" s="30"/>
      <c r="H396" s="30"/>
      <c r="I396" s="30"/>
      <c r="J396" s="30"/>
      <c r="K396" s="30"/>
      <c r="L396" s="30"/>
      <c r="M396" s="30"/>
      <c r="N396" s="30"/>
      <c r="O396" s="28"/>
      <c r="P396" s="30"/>
      <c r="Q396" s="30"/>
      <c r="R396" s="27"/>
    </row>
    <row r="397" spans="1:18" ht="18" customHeight="1">
      <c r="A397" s="46">
        <v>29</v>
      </c>
      <c r="B397" s="46" t="s">
        <v>1822</v>
      </c>
      <c r="C397" s="93" t="s">
        <v>1823</v>
      </c>
      <c r="D397" s="47"/>
      <c r="E397" s="28"/>
      <c r="F397" s="30"/>
      <c r="G397" s="30"/>
      <c r="H397" s="30"/>
      <c r="I397" s="30"/>
      <c r="J397" s="30"/>
      <c r="K397" s="30"/>
      <c r="L397" s="30"/>
      <c r="M397" s="30"/>
      <c r="N397" s="30"/>
      <c r="O397" s="28"/>
      <c r="P397" s="30"/>
      <c r="Q397" s="30"/>
      <c r="R397" s="27"/>
    </row>
    <row r="398" spans="1:18" ht="18" customHeight="1">
      <c r="A398" s="46">
        <v>30</v>
      </c>
      <c r="B398" s="46" t="s">
        <v>1824</v>
      </c>
      <c r="C398" s="93" t="s">
        <v>1825</v>
      </c>
      <c r="D398" s="47"/>
      <c r="E398" s="44"/>
      <c r="F398" s="43"/>
      <c r="G398" s="43"/>
      <c r="H398" s="43"/>
      <c r="I398" s="43"/>
      <c r="J398" s="43"/>
      <c r="K398" s="43"/>
      <c r="L398" s="43"/>
      <c r="M398" s="43"/>
      <c r="N398" s="43"/>
      <c r="O398" s="44"/>
      <c r="P398" s="30"/>
      <c r="Q398" s="43"/>
      <c r="R398" s="56"/>
    </row>
    <row r="399" spans="1:18" ht="18" customHeight="1">
      <c r="A399" s="46">
        <v>31</v>
      </c>
      <c r="B399" s="46" t="s">
        <v>1826</v>
      </c>
      <c r="C399" s="93" t="s">
        <v>1827</v>
      </c>
      <c r="E399" s="59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9"/>
    </row>
    <row r="400" spans="1:18" ht="18" customHeight="1">
      <c r="A400" s="46">
        <v>32</v>
      </c>
      <c r="B400" s="46" t="s">
        <v>1828</v>
      </c>
      <c r="C400" s="93" t="s">
        <v>284</v>
      </c>
      <c r="E400" s="50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1"/>
    </row>
    <row r="401" spans="1:90" s="41" customFormat="1" ht="18" customHeight="1">
      <c r="A401" s="46">
        <v>33</v>
      </c>
      <c r="B401" s="46" t="s">
        <v>1829</v>
      </c>
      <c r="C401" s="93" t="s">
        <v>1830</v>
      </c>
      <c r="D401" s="46"/>
      <c r="E401" s="112"/>
      <c r="F401" s="38"/>
      <c r="G401" s="46"/>
      <c r="H401" s="58"/>
      <c r="I401" s="38"/>
      <c r="J401" s="46"/>
      <c r="K401" s="58"/>
      <c r="L401" s="38"/>
      <c r="M401" s="46"/>
      <c r="N401" s="58"/>
      <c r="O401" s="38"/>
      <c r="P401" s="58"/>
      <c r="Q401" s="48"/>
      <c r="R401" s="49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</row>
    <row r="402" spans="1:18" s="24" customFormat="1" ht="18" customHeight="1">
      <c r="A402" s="46">
        <v>34</v>
      </c>
      <c r="B402" s="46" t="s">
        <v>1831</v>
      </c>
      <c r="C402" s="93" t="s">
        <v>285</v>
      </c>
      <c r="D402" s="46"/>
      <c r="E402" s="112"/>
      <c r="F402" s="38"/>
      <c r="G402" s="46"/>
      <c r="H402" s="58"/>
      <c r="I402" s="38"/>
      <c r="J402" s="46"/>
      <c r="K402" s="58"/>
      <c r="L402" s="38"/>
      <c r="M402" s="46"/>
      <c r="N402" s="58"/>
      <c r="O402" s="38"/>
      <c r="P402" s="58"/>
      <c r="Q402" s="52"/>
      <c r="R402" s="52"/>
    </row>
    <row r="403" spans="1:18" s="24" customFormat="1" ht="18" customHeight="1">
      <c r="A403" s="46">
        <v>35</v>
      </c>
      <c r="B403" s="46" t="s">
        <v>1832</v>
      </c>
      <c r="C403" s="93" t="s">
        <v>286</v>
      </c>
      <c r="D403" s="46"/>
      <c r="E403" s="112"/>
      <c r="F403" s="38"/>
      <c r="G403" s="46"/>
      <c r="H403" s="58"/>
      <c r="I403" s="38"/>
      <c r="J403" s="46"/>
      <c r="K403" s="58"/>
      <c r="L403" s="38"/>
      <c r="M403" s="46"/>
      <c r="N403" s="58"/>
      <c r="O403" s="38"/>
      <c r="P403" s="58"/>
      <c r="Q403" s="52"/>
      <c r="R403" s="52"/>
    </row>
    <row r="404" spans="1:18" s="24" customFormat="1" ht="18" customHeight="1">
      <c r="A404" s="46">
        <v>36</v>
      </c>
      <c r="B404" s="46" t="s">
        <v>1833</v>
      </c>
      <c r="C404" s="93" t="s">
        <v>287</v>
      </c>
      <c r="D404" s="46"/>
      <c r="E404" s="112"/>
      <c r="F404" s="38"/>
      <c r="G404" s="46"/>
      <c r="H404" s="58"/>
      <c r="I404" s="38"/>
      <c r="J404" s="46"/>
      <c r="K404" s="58"/>
      <c r="L404" s="38"/>
      <c r="M404" s="46"/>
      <c r="N404" s="58"/>
      <c r="O404" s="38"/>
      <c r="P404" s="58"/>
      <c r="Q404" s="52"/>
      <c r="R404" s="52"/>
    </row>
    <row r="405" spans="1:18" s="24" customFormat="1" ht="18" customHeight="1">
      <c r="A405" s="46">
        <v>37</v>
      </c>
      <c r="B405" s="46">
        <v>25272</v>
      </c>
      <c r="C405" s="93" t="s">
        <v>2165</v>
      </c>
      <c r="D405" s="46"/>
      <c r="E405" s="112"/>
      <c r="F405" s="38"/>
      <c r="G405" s="46"/>
      <c r="H405" s="58"/>
      <c r="I405" s="38"/>
      <c r="J405" s="46"/>
      <c r="K405" s="58"/>
      <c r="L405" s="38"/>
      <c r="M405" s="46"/>
      <c r="N405" s="58"/>
      <c r="O405" s="38"/>
      <c r="P405" s="58"/>
      <c r="Q405" s="52"/>
      <c r="R405" s="52"/>
    </row>
    <row r="406" spans="1:18" s="24" customFormat="1" ht="18" customHeight="1">
      <c r="A406" s="46">
        <v>38</v>
      </c>
      <c r="B406" s="46">
        <v>25280</v>
      </c>
      <c r="C406" s="93" t="s">
        <v>2166</v>
      </c>
      <c r="D406" s="46"/>
      <c r="E406" s="112"/>
      <c r="F406" s="38"/>
      <c r="G406" s="46"/>
      <c r="H406" s="58"/>
      <c r="I406" s="38"/>
      <c r="J406" s="46"/>
      <c r="K406" s="58"/>
      <c r="L406" s="38"/>
      <c r="M406" s="46"/>
      <c r="N406" s="58"/>
      <c r="O406" s="38"/>
      <c r="P406" s="58"/>
      <c r="Q406" s="52"/>
      <c r="R406" s="52"/>
    </row>
    <row r="407" spans="1:18" s="24" customFormat="1" ht="18" customHeight="1">
      <c r="A407" s="46">
        <v>39</v>
      </c>
      <c r="B407" s="46"/>
      <c r="C407" s="93"/>
      <c r="D407" s="46"/>
      <c r="E407" s="112"/>
      <c r="F407" s="38"/>
      <c r="G407" s="46"/>
      <c r="H407" s="58"/>
      <c r="I407" s="38"/>
      <c r="J407" s="46"/>
      <c r="K407" s="58"/>
      <c r="L407" s="38"/>
      <c r="M407" s="46"/>
      <c r="N407" s="58"/>
      <c r="O407" s="38"/>
      <c r="P407" s="58"/>
      <c r="Q407" s="52"/>
      <c r="R407" s="52"/>
    </row>
    <row r="408" spans="1:18" s="24" customFormat="1" ht="18" customHeight="1">
      <c r="A408" s="46">
        <v>40</v>
      </c>
      <c r="B408" s="46"/>
      <c r="C408" s="93"/>
      <c r="D408" s="46"/>
      <c r="E408" s="112"/>
      <c r="F408" s="38"/>
      <c r="G408" s="46"/>
      <c r="H408" s="58"/>
      <c r="I408" s="38"/>
      <c r="J408" s="46"/>
      <c r="K408" s="58"/>
      <c r="L408" s="38"/>
      <c r="M408" s="46"/>
      <c r="N408" s="58"/>
      <c r="O408" s="38"/>
      <c r="P408" s="58"/>
      <c r="Q408" s="52"/>
      <c r="R408" s="52"/>
    </row>
    <row r="409" spans="1:18" ht="18" customHeight="1">
      <c r="A409" s="120" t="s">
        <v>1</v>
      </c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</row>
    <row r="410" spans="1:18" ht="18" customHeight="1">
      <c r="A410" s="120" t="s">
        <v>1129</v>
      </c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26"/>
    </row>
    <row r="411" spans="1:18" ht="18" customHeight="1">
      <c r="A411" s="121" t="s">
        <v>4</v>
      </c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</row>
    <row r="412" spans="1:18" ht="18" customHeight="1">
      <c r="A412" s="122" t="s">
        <v>0</v>
      </c>
      <c r="B412" s="122" t="s">
        <v>2</v>
      </c>
      <c r="C412" s="124" t="s">
        <v>7</v>
      </c>
      <c r="D412" s="126" t="s">
        <v>3</v>
      </c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8"/>
      <c r="R412" s="45"/>
    </row>
    <row r="413" spans="1:18" ht="18" customHeight="1">
      <c r="A413" s="123"/>
      <c r="B413" s="123"/>
      <c r="C413" s="125"/>
      <c r="D413" s="30">
        <v>1</v>
      </c>
      <c r="E413" s="28">
        <v>2</v>
      </c>
      <c r="F413" s="30">
        <v>3</v>
      </c>
      <c r="G413" s="30">
        <v>4</v>
      </c>
      <c r="H413" s="30">
        <v>5</v>
      </c>
      <c r="I413" s="30">
        <v>6</v>
      </c>
      <c r="J413" s="30">
        <v>7</v>
      </c>
      <c r="K413" s="30">
        <v>8</v>
      </c>
      <c r="L413" s="30">
        <v>9</v>
      </c>
      <c r="M413" s="30">
        <v>10</v>
      </c>
      <c r="N413" s="30" t="s">
        <v>8</v>
      </c>
      <c r="O413" s="30" t="s">
        <v>9</v>
      </c>
      <c r="P413" s="30" t="s">
        <v>5</v>
      </c>
      <c r="Q413" s="31" t="s">
        <v>6</v>
      </c>
      <c r="R413" s="27"/>
    </row>
    <row r="414" spans="1:18" ht="18" customHeight="1">
      <c r="A414" s="46">
        <v>1</v>
      </c>
      <c r="B414" s="46" t="s">
        <v>1834</v>
      </c>
      <c r="C414" s="93" t="s">
        <v>288</v>
      </c>
      <c r="D414" s="47"/>
      <c r="E414" s="28"/>
      <c r="F414" s="30"/>
      <c r="G414" s="30"/>
      <c r="H414" s="30"/>
      <c r="I414" s="30"/>
      <c r="J414" s="30"/>
      <c r="K414" s="30"/>
      <c r="L414" s="30"/>
      <c r="M414" s="30"/>
      <c r="N414" s="30"/>
      <c r="O414" s="28"/>
      <c r="P414" s="30"/>
      <c r="Q414" s="30"/>
      <c r="R414" s="27"/>
    </row>
    <row r="415" spans="1:18" ht="18" customHeight="1">
      <c r="A415" s="46">
        <v>2</v>
      </c>
      <c r="B415" s="46" t="s">
        <v>1835</v>
      </c>
      <c r="C415" s="93" t="s">
        <v>289</v>
      </c>
      <c r="D415" s="47"/>
      <c r="E415" s="28"/>
      <c r="F415" s="30"/>
      <c r="G415" s="30"/>
      <c r="H415" s="30"/>
      <c r="I415" s="30"/>
      <c r="J415" s="30"/>
      <c r="K415" s="30"/>
      <c r="L415" s="30"/>
      <c r="M415" s="30"/>
      <c r="N415" s="30"/>
      <c r="O415" s="28"/>
      <c r="P415" s="30"/>
      <c r="Q415" s="30"/>
      <c r="R415" s="27"/>
    </row>
    <row r="416" spans="1:18" ht="18" customHeight="1">
      <c r="A416" s="46">
        <v>3</v>
      </c>
      <c r="B416" s="46" t="s">
        <v>1836</v>
      </c>
      <c r="C416" s="93" t="s">
        <v>290</v>
      </c>
      <c r="D416" s="47"/>
      <c r="E416" s="28"/>
      <c r="F416" s="30"/>
      <c r="G416" s="30"/>
      <c r="H416" s="30"/>
      <c r="I416" s="30"/>
      <c r="J416" s="30"/>
      <c r="K416" s="30"/>
      <c r="L416" s="30"/>
      <c r="M416" s="30"/>
      <c r="N416" s="30"/>
      <c r="O416" s="28"/>
      <c r="P416" s="30"/>
      <c r="Q416" s="30"/>
      <c r="R416" s="27"/>
    </row>
    <row r="417" spans="1:18" ht="18" customHeight="1">
      <c r="A417" s="46">
        <v>4</v>
      </c>
      <c r="B417" s="46" t="s">
        <v>1837</v>
      </c>
      <c r="C417" s="93" t="s">
        <v>1838</v>
      </c>
      <c r="D417" s="47"/>
      <c r="E417" s="28"/>
      <c r="F417" s="30"/>
      <c r="G417" s="30"/>
      <c r="H417" s="30"/>
      <c r="I417" s="30"/>
      <c r="J417" s="30"/>
      <c r="K417" s="30"/>
      <c r="L417" s="30"/>
      <c r="M417" s="30"/>
      <c r="N417" s="30"/>
      <c r="O417" s="28"/>
      <c r="P417" s="30"/>
      <c r="Q417" s="30"/>
      <c r="R417" s="27"/>
    </row>
    <row r="418" spans="1:18" ht="18" customHeight="1">
      <c r="A418" s="46">
        <v>5</v>
      </c>
      <c r="B418" s="46" t="s">
        <v>1839</v>
      </c>
      <c r="C418" s="93" t="s">
        <v>291</v>
      </c>
      <c r="D418" s="47"/>
      <c r="E418" s="28"/>
      <c r="F418" s="30"/>
      <c r="G418" s="30"/>
      <c r="H418" s="30"/>
      <c r="I418" s="30"/>
      <c r="J418" s="30"/>
      <c r="K418" s="30"/>
      <c r="L418" s="30"/>
      <c r="M418" s="30"/>
      <c r="N418" s="30"/>
      <c r="O418" s="28"/>
      <c r="P418" s="30"/>
      <c r="Q418" s="30"/>
      <c r="R418" s="27"/>
    </row>
    <row r="419" spans="1:18" ht="18" customHeight="1">
      <c r="A419" s="46">
        <v>6</v>
      </c>
      <c r="B419" s="46" t="s">
        <v>1840</v>
      </c>
      <c r="C419" s="93" t="s">
        <v>292</v>
      </c>
      <c r="D419" s="47"/>
      <c r="E419" s="28"/>
      <c r="F419" s="30"/>
      <c r="G419" s="30"/>
      <c r="H419" s="30"/>
      <c r="I419" s="30"/>
      <c r="J419" s="30"/>
      <c r="K419" s="30"/>
      <c r="L419" s="30"/>
      <c r="M419" s="30"/>
      <c r="N419" s="30"/>
      <c r="O419" s="28"/>
      <c r="P419" s="30"/>
      <c r="Q419" s="30"/>
      <c r="R419" s="27"/>
    </row>
    <row r="420" spans="1:18" ht="18" customHeight="1">
      <c r="A420" s="46">
        <v>7</v>
      </c>
      <c r="B420" s="46" t="s">
        <v>1841</v>
      </c>
      <c r="C420" s="93" t="s">
        <v>293</v>
      </c>
      <c r="D420" s="47"/>
      <c r="E420" s="28"/>
      <c r="F420" s="30"/>
      <c r="G420" s="30"/>
      <c r="H420" s="30"/>
      <c r="I420" s="30"/>
      <c r="J420" s="30"/>
      <c r="K420" s="30"/>
      <c r="L420" s="30"/>
      <c r="M420" s="30"/>
      <c r="N420" s="30"/>
      <c r="O420" s="28"/>
      <c r="P420" s="30"/>
      <c r="Q420" s="30"/>
      <c r="R420" s="27"/>
    </row>
    <row r="421" spans="1:18" ht="18" customHeight="1">
      <c r="A421" s="46">
        <v>8</v>
      </c>
      <c r="B421" s="46" t="s">
        <v>1842</v>
      </c>
      <c r="C421" s="93" t="s">
        <v>433</v>
      </c>
      <c r="D421" s="47"/>
      <c r="E421" s="28"/>
      <c r="F421" s="30"/>
      <c r="G421" s="30"/>
      <c r="H421" s="30"/>
      <c r="I421" s="30"/>
      <c r="J421" s="30"/>
      <c r="K421" s="30"/>
      <c r="L421" s="30"/>
      <c r="M421" s="30"/>
      <c r="N421" s="30"/>
      <c r="O421" s="28"/>
      <c r="P421" s="30"/>
      <c r="Q421" s="30"/>
      <c r="R421" s="27"/>
    </row>
    <row r="422" spans="1:18" ht="18" customHeight="1">
      <c r="A422" s="46">
        <v>9</v>
      </c>
      <c r="B422" s="46" t="s">
        <v>1843</v>
      </c>
      <c r="C422" s="93" t="s">
        <v>294</v>
      </c>
      <c r="D422" s="47"/>
      <c r="E422" s="28"/>
      <c r="F422" s="30"/>
      <c r="G422" s="30"/>
      <c r="H422" s="30"/>
      <c r="I422" s="30"/>
      <c r="J422" s="30"/>
      <c r="K422" s="30"/>
      <c r="L422" s="30"/>
      <c r="M422" s="30"/>
      <c r="N422" s="30"/>
      <c r="O422" s="28"/>
      <c r="P422" s="30"/>
      <c r="Q422" s="30"/>
      <c r="R422" s="27"/>
    </row>
    <row r="423" spans="1:18" ht="18" customHeight="1">
      <c r="A423" s="46">
        <v>10</v>
      </c>
      <c r="B423" s="46" t="s">
        <v>1844</v>
      </c>
      <c r="C423" s="93" t="s">
        <v>1845</v>
      </c>
      <c r="D423" s="47"/>
      <c r="E423" s="28"/>
      <c r="F423" s="30"/>
      <c r="G423" s="30"/>
      <c r="H423" s="30"/>
      <c r="I423" s="30"/>
      <c r="J423" s="30"/>
      <c r="K423" s="30"/>
      <c r="L423" s="30"/>
      <c r="M423" s="30"/>
      <c r="N423" s="30"/>
      <c r="O423" s="28"/>
      <c r="P423" s="30"/>
      <c r="Q423" s="30"/>
      <c r="R423" s="27"/>
    </row>
    <row r="424" spans="1:18" ht="18" customHeight="1">
      <c r="A424" s="46">
        <v>11</v>
      </c>
      <c r="B424" s="46" t="s">
        <v>1846</v>
      </c>
      <c r="C424" s="99" t="s">
        <v>436</v>
      </c>
      <c r="D424" s="47"/>
      <c r="E424" s="28"/>
      <c r="F424" s="30"/>
      <c r="G424" s="30"/>
      <c r="H424" s="30"/>
      <c r="I424" s="30"/>
      <c r="J424" s="30"/>
      <c r="K424" s="30"/>
      <c r="L424" s="30"/>
      <c r="M424" s="30"/>
      <c r="N424" s="30"/>
      <c r="O424" s="28"/>
      <c r="P424" s="30"/>
      <c r="Q424" s="30"/>
      <c r="R424" s="27"/>
    </row>
    <row r="425" spans="1:18" ht="18" customHeight="1">
      <c r="A425" s="46">
        <v>12</v>
      </c>
      <c r="B425" s="46" t="s">
        <v>1847</v>
      </c>
      <c r="C425" s="93" t="s">
        <v>1848</v>
      </c>
      <c r="D425" s="47"/>
      <c r="E425" s="28"/>
      <c r="F425" s="30"/>
      <c r="G425" s="30"/>
      <c r="H425" s="30"/>
      <c r="I425" s="30"/>
      <c r="J425" s="30"/>
      <c r="K425" s="30"/>
      <c r="L425" s="30"/>
      <c r="M425" s="30"/>
      <c r="N425" s="30"/>
      <c r="O425" s="28"/>
      <c r="P425" s="30"/>
      <c r="Q425" s="30"/>
      <c r="R425" s="27"/>
    </row>
    <row r="426" spans="1:18" ht="18" customHeight="1">
      <c r="A426" s="46">
        <v>13</v>
      </c>
      <c r="B426" s="46" t="s">
        <v>1849</v>
      </c>
      <c r="C426" s="93" t="s">
        <v>295</v>
      </c>
      <c r="D426" s="47"/>
      <c r="E426" s="28"/>
      <c r="F426" s="30"/>
      <c r="G426" s="30"/>
      <c r="H426" s="30"/>
      <c r="I426" s="30"/>
      <c r="J426" s="30"/>
      <c r="K426" s="30"/>
      <c r="L426" s="30"/>
      <c r="M426" s="30"/>
      <c r="N426" s="30"/>
      <c r="O426" s="28"/>
      <c r="P426" s="30"/>
      <c r="Q426" s="30"/>
      <c r="R426" s="27"/>
    </row>
    <row r="427" spans="1:18" ht="18" customHeight="1">
      <c r="A427" s="46">
        <v>14</v>
      </c>
      <c r="B427" s="46" t="s">
        <v>1850</v>
      </c>
      <c r="C427" s="93" t="s">
        <v>296</v>
      </c>
      <c r="D427" s="47"/>
      <c r="E427" s="28"/>
      <c r="F427" s="30"/>
      <c r="G427" s="30"/>
      <c r="H427" s="30"/>
      <c r="I427" s="30"/>
      <c r="J427" s="30"/>
      <c r="K427" s="30"/>
      <c r="L427" s="30"/>
      <c r="M427" s="30"/>
      <c r="N427" s="30"/>
      <c r="O427" s="28"/>
      <c r="P427" s="30"/>
      <c r="Q427" s="30"/>
      <c r="R427" s="27"/>
    </row>
    <row r="428" spans="1:18" ht="18" customHeight="1">
      <c r="A428" s="46">
        <v>15</v>
      </c>
      <c r="B428" s="46" t="s">
        <v>1851</v>
      </c>
      <c r="C428" s="93" t="s">
        <v>297</v>
      </c>
      <c r="D428" s="32"/>
      <c r="E428" s="28"/>
      <c r="F428" s="30"/>
      <c r="G428" s="30"/>
      <c r="H428" s="30"/>
      <c r="I428" s="30"/>
      <c r="J428" s="30"/>
      <c r="K428" s="30"/>
      <c r="L428" s="30"/>
      <c r="M428" s="30"/>
      <c r="N428" s="30"/>
      <c r="O428" s="28"/>
      <c r="P428" s="30"/>
      <c r="Q428" s="30"/>
      <c r="R428" s="27"/>
    </row>
    <row r="429" spans="1:18" ht="18" customHeight="1">
      <c r="A429" s="46">
        <v>16</v>
      </c>
      <c r="B429" s="46" t="s">
        <v>1852</v>
      </c>
      <c r="C429" s="93" t="s">
        <v>1853</v>
      </c>
      <c r="D429" s="47"/>
      <c r="E429" s="28"/>
      <c r="F429" s="30"/>
      <c r="G429" s="30"/>
      <c r="H429" s="30"/>
      <c r="I429" s="30"/>
      <c r="J429" s="30"/>
      <c r="K429" s="30"/>
      <c r="L429" s="30"/>
      <c r="M429" s="30"/>
      <c r="N429" s="30"/>
      <c r="O429" s="28"/>
      <c r="P429" s="30"/>
      <c r="Q429" s="30"/>
      <c r="R429" s="27"/>
    </row>
    <row r="430" spans="1:18" ht="18" customHeight="1">
      <c r="A430" s="46">
        <v>17</v>
      </c>
      <c r="B430" s="46" t="s">
        <v>1854</v>
      </c>
      <c r="C430" s="93" t="s">
        <v>1855</v>
      </c>
      <c r="D430" s="47"/>
      <c r="E430" s="28"/>
      <c r="F430" s="30"/>
      <c r="G430" s="30"/>
      <c r="H430" s="30"/>
      <c r="I430" s="30"/>
      <c r="J430" s="30"/>
      <c r="K430" s="30"/>
      <c r="L430" s="30"/>
      <c r="M430" s="30"/>
      <c r="N430" s="30"/>
      <c r="O430" s="28"/>
      <c r="P430" s="30"/>
      <c r="Q430" s="30"/>
      <c r="R430" s="27"/>
    </row>
    <row r="431" spans="1:18" ht="18" customHeight="1">
      <c r="A431" s="46">
        <v>18</v>
      </c>
      <c r="B431" s="46" t="s">
        <v>1856</v>
      </c>
      <c r="C431" s="93" t="s">
        <v>1857</v>
      </c>
      <c r="D431" s="47"/>
      <c r="E431" s="28"/>
      <c r="F431" s="30"/>
      <c r="G431" s="30"/>
      <c r="H431" s="30"/>
      <c r="I431" s="30"/>
      <c r="J431" s="30"/>
      <c r="K431" s="30"/>
      <c r="L431" s="30"/>
      <c r="M431" s="30"/>
      <c r="N431" s="30"/>
      <c r="O431" s="28"/>
      <c r="P431" s="30"/>
      <c r="Q431" s="30"/>
      <c r="R431" s="27"/>
    </row>
    <row r="432" spans="1:18" ht="18" customHeight="1">
      <c r="A432" s="46">
        <v>19</v>
      </c>
      <c r="B432" s="46" t="s">
        <v>1858</v>
      </c>
      <c r="C432" s="93" t="s">
        <v>1859</v>
      </c>
      <c r="D432" s="47"/>
      <c r="E432" s="28"/>
      <c r="F432" s="30"/>
      <c r="G432" s="30"/>
      <c r="H432" s="30"/>
      <c r="I432" s="30"/>
      <c r="J432" s="30"/>
      <c r="K432" s="30"/>
      <c r="L432" s="30"/>
      <c r="M432" s="30"/>
      <c r="N432" s="30"/>
      <c r="O432" s="28"/>
      <c r="P432" s="30"/>
      <c r="Q432" s="30"/>
      <c r="R432" s="27"/>
    </row>
    <row r="433" spans="1:18" ht="18" customHeight="1">
      <c r="A433" s="46">
        <v>20</v>
      </c>
      <c r="B433" s="46" t="s">
        <v>1860</v>
      </c>
      <c r="C433" s="93" t="s">
        <v>298</v>
      </c>
      <c r="D433" s="47"/>
      <c r="E433" s="28"/>
      <c r="F433" s="30"/>
      <c r="G433" s="30"/>
      <c r="H433" s="30"/>
      <c r="I433" s="30"/>
      <c r="J433" s="30"/>
      <c r="K433" s="30"/>
      <c r="L433" s="30"/>
      <c r="M433" s="30"/>
      <c r="N433" s="30"/>
      <c r="O433" s="28"/>
      <c r="P433" s="30"/>
      <c r="Q433" s="30"/>
      <c r="R433" s="27"/>
    </row>
    <row r="434" spans="1:18" ht="18" customHeight="1">
      <c r="A434" s="46">
        <v>21</v>
      </c>
      <c r="B434" s="46" t="s">
        <v>1861</v>
      </c>
      <c r="C434" s="93" t="s">
        <v>299</v>
      </c>
      <c r="D434" s="47"/>
      <c r="E434" s="28"/>
      <c r="F434" s="30"/>
      <c r="G434" s="30"/>
      <c r="H434" s="30"/>
      <c r="I434" s="30"/>
      <c r="J434" s="30"/>
      <c r="K434" s="30"/>
      <c r="L434" s="30"/>
      <c r="M434" s="30"/>
      <c r="N434" s="30"/>
      <c r="O434" s="28"/>
      <c r="P434" s="30"/>
      <c r="Q434" s="30"/>
      <c r="R434" s="27"/>
    </row>
    <row r="435" spans="1:18" ht="18" customHeight="1">
      <c r="A435" s="46">
        <v>22</v>
      </c>
      <c r="B435" s="46" t="s">
        <v>1862</v>
      </c>
      <c r="C435" s="93" t="s">
        <v>300</v>
      </c>
      <c r="D435" s="47"/>
      <c r="E435" s="28"/>
      <c r="F435" s="30"/>
      <c r="G435" s="30"/>
      <c r="H435" s="30"/>
      <c r="I435" s="30"/>
      <c r="J435" s="30"/>
      <c r="K435" s="30"/>
      <c r="L435" s="30"/>
      <c r="M435" s="30"/>
      <c r="N435" s="30"/>
      <c r="O435" s="28"/>
      <c r="P435" s="30"/>
      <c r="Q435" s="30"/>
      <c r="R435" s="27"/>
    </row>
    <row r="436" spans="1:18" ht="18" customHeight="1">
      <c r="A436" s="46">
        <v>23</v>
      </c>
      <c r="B436" s="46" t="s">
        <v>1863</v>
      </c>
      <c r="C436" s="93" t="s">
        <v>301</v>
      </c>
      <c r="D436" s="47"/>
      <c r="E436" s="28"/>
      <c r="F436" s="30"/>
      <c r="G436" s="30"/>
      <c r="H436" s="30"/>
      <c r="I436" s="30"/>
      <c r="J436" s="30"/>
      <c r="K436" s="30"/>
      <c r="L436" s="30"/>
      <c r="M436" s="30"/>
      <c r="N436" s="30"/>
      <c r="O436" s="28"/>
      <c r="P436" s="30"/>
      <c r="Q436" s="30"/>
      <c r="R436" s="27"/>
    </row>
    <row r="437" spans="1:18" ht="18" customHeight="1">
      <c r="A437" s="46">
        <v>24</v>
      </c>
      <c r="B437" s="46" t="s">
        <v>1864</v>
      </c>
      <c r="C437" s="93" t="s">
        <v>1865</v>
      </c>
      <c r="D437" s="47"/>
      <c r="E437" s="28"/>
      <c r="F437" s="30"/>
      <c r="G437" s="30"/>
      <c r="H437" s="30"/>
      <c r="I437" s="30"/>
      <c r="J437" s="30"/>
      <c r="K437" s="30"/>
      <c r="L437" s="30"/>
      <c r="M437" s="30"/>
      <c r="N437" s="30"/>
      <c r="O437" s="28"/>
      <c r="P437" s="30"/>
      <c r="Q437" s="30"/>
      <c r="R437" s="27"/>
    </row>
    <row r="438" spans="1:18" ht="18" customHeight="1">
      <c r="A438" s="46">
        <v>25</v>
      </c>
      <c r="B438" s="46" t="s">
        <v>1866</v>
      </c>
      <c r="C438" s="93" t="s">
        <v>302</v>
      </c>
      <c r="D438" s="47"/>
      <c r="E438" s="44"/>
      <c r="F438" s="43"/>
      <c r="G438" s="43"/>
      <c r="H438" s="43"/>
      <c r="I438" s="43"/>
      <c r="J438" s="43"/>
      <c r="K438" s="43"/>
      <c r="L438" s="43"/>
      <c r="M438" s="43"/>
      <c r="N438" s="43"/>
      <c r="O438" s="44"/>
      <c r="P438" s="30"/>
      <c r="Q438" s="43"/>
      <c r="R438" s="56"/>
    </row>
    <row r="439" spans="1:18" ht="18" customHeight="1">
      <c r="A439" s="46">
        <v>26</v>
      </c>
      <c r="B439" s="46" t="s">
        <v>1867</v>
      </c>
      <c r="C439" s="93" t="s">
        <v>303</v>
      </c>
      <c r="E439" s="59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50"/>
      <c r="R439" s="51"/>
    </row>
    <row r="440" spans="1:18" ht="18" customHeight="1">
      <c r="A440" s="46">
        <v>27</v>
      </c>
      <c r="B440" s="46" t="s">
        <v>1868</v>
      </c>
      <c r="C440" s="93" t="s">
        <v>304</v>
      </c>
      <c r="E440" s="59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52"/>
      <c r="R440" s="52"/>
    </row>
    <row r="441" spans="1:18" ht="18" customHeight="1">
      <c r="A441" s="46">
        <v>28</v>
      </c>
      <c r="B441" s="46" t="s">
        <v>1869</v>
      </c>
      <c r="C441" s="93" t="s">
        <v>305</v>
      </c>
      <c r="E441" s="59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52"/>
      <c r="R441" s="52"/>
    </row>
    <row r="442" spans="1:18" ht="18" customHeight="1">
      <c r="A442" s="46">
        <v>29</v>
      </c>
      <c r="B442" s="46" t="s">
        <v>1870</v>
      </c>
      <c r="C442" s="93" t="s">
        <v>306</v>
      </c>
      <c r="E442" s="59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52"/>
      <c r="R442" s="52"/>
    </row>
    <row r="443" spans="1:18" ht="18" customHeight="1">
      <c r="A443" s="46">
        <v>30</v>
      </c>
      <c r="B443" s="46" t="s">
        <v>1871</v>
      </c>
      <c r="C443" s="93" t="s">
        <v>1872</v>
      </c>
      <c r="E443" s="59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52"/>
      <c r="R443" s="52"/>
    </row>
    <row r="444" spans="1:18" ht="18" customHeight="1">
      <c r="A444" s="46">
        <v>31</v>
      </c>
      <c r="B444" s="46" t="s">
        <v>1873</v>
      </c>
      <c r="C444" s="93" t="s">
        <v>307</v>
      </c>
      <c r="E444" s="59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52"/>
      <c r="R444" s="52"/>
    </row>
    <row r="445" spans="1:18" ht="18" customHeight="1">
      <c r="A445" s="46">
        <v>32</v>
      </c>
      <c r="B445" s="46" t="s">
        <v>1874</v>
      </c>
      <c r="C445" s="93" t="s">
        <v>308</v>
      </c>
      <c r="E445" s="59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52"/>
      <c r="R445" s="52"/>
    </row>
    <row r="446" spans="1:18" ht="18" customHeight="1">
      <c r="A446" s="46">
        <v>33</v>
      </c>
      <c r="B446" s="46" t="s">
        <v>1875</v>
      </c>
      <c r="C446" s="93" t="s">
        <v>309</v>
      </c>
      <c r="E446" s="59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52"/>
      <c r="R446" s="52"/>
    </row>
    <row r="447" spans="1:18" ht="18" customHeight="1">
      <c r="A447" s="46">
        <v>34</v>
      </c>
      <c r="B447" s="46" t="s">
        <v>1876</v>
      </c>
      <c r="C447" s="93" t="s">
        <v>1877</v>
      </c>
      <c r="E447" s="59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52"/>
      <c r="R447" s="52"/>
    </row>
    <row r="448" spans="1:18" ht="18" customHeight="1">
      <c r="A448" s="46">
        <v>35</v>
      </c>
      <c r="B448" s="46">
        <v>24603</v>
      </c>
      <c r="C448" s="93" t="s">
        <v>2167</v>
      </c>
      <c r="E448" s="59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52"/>
      <c r="R448" s="52"/>
    </row>
    <row r="449" spans="1:18" ht="18" customHeight="1">
      <c r="A449" s="46">
        <v>36</v>
      </c>
      <c r="B449" s="46"/>
      <c r="C449" s="93"/>
      <c r="E449" s="59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52"/>
      <c r="R449" s="52"/>
    </row>
    <row r="450" spans="1:18" ht="18" customHeight="1">
      <c r="A450" s="46">
        <v>37</v>
      </c>
      <c r="B450" s="46"/>
      <c r="C450" s="93"/>
      <c r="E450" s="59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52"/>
      <c r="R450" s="52"/>
    </row>
    <row r="451" spans="1:18" ht="18" customHeight="1">
      <c r="A451" s="46">
        <v>38</v>
      </c>
      <c r="B451" s="46"/>
      <c r="C451" s="93"/>
      <c r="E451" s="59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52"/>
      <c r="R451" s="52"/>
    </row>
    <row r="452" spans="1:18" ht="18" customHeight="1">
      <c r="A452" s="46">
        <v>39</v>
      </c>
      <c r="B452" s="46"/>
      <c r="C452" s="93"/>
      <c r="E452" s="59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52"/>
      <c r="R452" s="52"/>
    </row>
    <row r="453" spans="1:18" ht="18" customHeight="1">
      <c r="A453" s="46">
        <v>40</v>
      </c>
      <c r="B453" s="46"/>
      <c r="C453" s="93"/>
      <c r="E453" s="59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52"/>
      <c r="R453" s="52"/>
    </row>
    <row r="454" spans="1:18" ht="18" customHeight="1">
      <c r="A454" s="120" t="s">
        <v>1</v>
      </c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</row>
    <row r="455" spans="1:18" ht="18" customHeight="1">
      <c r="A455" s="120" t="s">
        <v>1130</v>
      </c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26"/>
    </row>
    <row r="456" spans="1:18" ht="18" customHeight="1">
      <c r="A456" s="121" t="s">
        <v>4</v>
      </c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</row>
    <row r="457" spans="1:18" ht="18" customHeight="1">
      <c r="A457" s="122" t="s">
        <v>0</v>
      </c>
      <c r="B457" s="122" t="s">
        <v>2</v>
      </c>
      <c r="C457" s="124" t="s">
        <v>7</v>
      </c>
      <c r="D457" s="126" t="s">
        <v>3</v>
      </c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8"/>
      <c r="R457" s="45"/>
    </row>
    <row r="458" spans="1:18" ht="18" customHeight="1">
      <c r="A458" s="123"/>
      <c r="B458" s="123"/>
      <c r="C458" s="125"/>
      <c r="D458" s="30">
        <v>1</v>
      </c>
      <c r="E458" s="28">
        <v>2</v>
      </c>
      <c r="F458" s="30">
        <v>3</v>
      </c>
      <c r="G458" s="30">
        <v>4</v>
      </c>
      <c r="H458" s="30">
        <v>5</v>
      </c>
      <c r="I458" s="30">
        <v>6</v>
      </c>
      <c r="J458" s="30">
        <v>7</v>
      </c>
      <c r="K458" s="30">
        <v>8</v>
      </c>
      <c r="L458" s="30">
        <v>9</v>
      </c>
      <c r="M458" s="30">
        <v>10</v>
      </c>
      <c r="N458" s="30" t="s">
        <v>8</v>
      </c>
      <c r="O458" s="30" t="s">
        <v>9</v>
      </c>
      <c r="P458" s="60" t="s">
        <v>171</v>
      </c>
      <c r="Q458" s="31" t="s">
        <v>6</v>
      </c>
      <c r="R458" s="27"/>
    </row>
    <row r="459" spans="1:18" ht="18" customHeight="1">
      <c r="A459" s="46">
        <v>1</v>
      </c>
      <c r="B459" s="46" t="s">
        <v>1878</v>
      </c>
      <c r="C459" s="93" t="s">
        <v>311</v>
      </c>
      <c r="D459" s="47"/>
      <c r="E459" s="28"/>
      <c r="F459" s="30"/>
      <c r="G459" s="30"/>
      <c r="H459" s="30"/>
      <c r="I459" s="30"/>
      <c r="J459" s="30"/>
      <c r="K459" s="30"/>
      <c r="L459" s="30"/>
      <c r="M459" s="30"/>
      <c r="N459" s="30"/>
      <c r="O459" s="28"/>
      <c r="P459" s="61" t="s">
        <v>310</v>
      </c>
      <c r="Q459" s="30"/>
      <c r="R459" s="27"/>
    </row>
    <row r="460" spans="1:18" ht="18" customHeight="1">
      <c r="A460" s="46">
        <v>2</v>
      </c>
      <c r="B460" s="46" t="s">
        <v>1879</v>
      </c>
      <c r="C460" s="93" t="s">
        <v>312</v>
      </c>
      <c r="D460" s="47"/>
      <c r="E460" s="28"/>
      <c r="F460" s="30"/>
      <c r="G460" s="30"/>
      <c r="H460" s="30"/>
      <c r="I460" s="30"/>
      <c r="J460" s="30"/>
      <c r="K460" s="30"/>
      <c r="L460" s="30"/>
      <c r="M460" s="30"/>
      <c r="N460" s="30"/>
      <c r="O460" s="28"/>
      <c r="P460" s="61" t="s">
        <v>310</v>
      </c>
      <c r="Q460" s="30"/>
      <c r="R460" s="27"/>
    </row>
    <row r="461" spans="1:18" ht="18" customHeight="1">
      <c r="A461" s="46">
        <v>3</v>
      </c>
      <c r="B461" s="46" t="s">
        <v>1880</v>
      </c>
      <c r="C461" s="93" t="s">
        <v>313</v>
      </c>
      <c r="D461" s="47"/>
      <c r="E461" s="28"/>
      <c r="F461" s="30"/>
      <c r="G461" s="30"/>
      <c r="H461" s="30"/>
      <c r="I461" s="30"/>
      <c r="J461" s="30"/>
      <c r="K461" s="30"/>
      <c r="L461" s="30"/>
      <c r="M461" s="30"/>
      <c r="N461" s="30"/>
      <c r="O461" s="28"/>
      <c r="P461" s="61" t="s">
        <v>310</v>
      </c>
      <c r="Q461" s="30"/>
      <c r="R461" s="27"/>
    </row>
    <row r="462" spans="1:18" ht="18" customHeight="1">
      <c r="A462" s="46">
        <v>4</v>
      </c>
      <c r="B462" s="46" t="s">
        <v>1881</v>
      </c>
      <c r="C462" s="93" t="s">
        <v>1112</v>
      </c>
      <c r="D462" s="47"/>
      <c r="E462" s="28"/>
      <c r="F462" s="30"/>
      <c r="G462" s="30"/>
      <c r="H462" s="30"/>
      <c r="I462" s="30"/>
      <c r="J462" s="30"/>
      <c r="K462" s="30"/>
      <c r="L462" s="30"/>
      <c r="M462" s="30"/>
      <c r="N462" s="30"/>
      <c r="O462" s="28"/>
      <c r="P462" s="61" t="s">
        <v>310</v>
      </c>
      <c r="Q462" s="30"/>
      <c r="R462" s="27"/>
    </row>
    <row r="463" spans="1:18" ht="18" customHeight="1">
      <c r="A463" s="46">
        <v>5</v>
      </c>
      <c r="B463" s="46" t="s">
        <v>1882</v>
      </c>
      <c r="C463" s="93" t="s">
        <v>1883</v>
      </c>
      <c r="D463" s="47"/>
      <c r="E463" s="28"/>
      <c r="F463" s="30"/>
      <c r="G463" s="30"/>
      <c r="H463" s="30"/>
      <c r="I463" s="30"/>
      <c r="J463" s="30"/>
      <c r="K463" s="30"/>
      <c r="L463" s="30"/>
      <c r="M463" s="30"/>
      <c r="N463" s="30"/>
      <c r="O463" s="28"/>
      <c r="P463" s="61" t="s">
        <v>310</v>
      </c>
      <c r="Q463" s="30"/>
      <c r="R463" s="27"/>
    </row>
    <row r="464" spans="1:18" ht="18" customHeight="1">
      <c r="A464" s="46">
        <v>6</v>
      </c>
      <c r="B464" s="46" t="s">
        <v>1884</v>
      </c>
      <c r="C464" s="93" t="s">
        <v>314</v>
      </c>
      <c r="D464" s="47"/>
      <c r="E464" s="28"/>
      <c r="F464" s="30"/>
      <c r="G464" s="30"/>
      <c r="H464" s="30"/>
      <c r="I464" s="30"/>
      <c r="J464" s="30"/>
      <c r="K464" s="30"/>
      <c r="L464" s="30"/>
      <c r="M464" s="30"/>
      <c r="N464" s="30"/>
      <c r="O464" s="28"/>
      <c r="P464" s="61" t="s">
        <v>310</v>
      </c>
      <c r="Q464" s="30"/>
      <c r="R464" s="27"/>
    </row>
    <row r="465" spans="1:18" ht="18" customHeight="1">
      <c r="A465" s="46">
        <v>7</v>
      </c>
      <c r="B465" s="46" t="s">
        <v>1885</v>
      </c>
      <c r="C465" s="93" t="s">
        <v>1886</v>
      </c>
      <c r="D465" s="47"/>
      <c r="E465" s="28"/>
      <c r="F465" s="30"/>
      <c r="G465" s="30"/>
      <c r="H465" s="30"/>
      <c r="I465" s="30"/>
      <c r="J465" s="30"/>
      <c r="K465" s="30"/>
      <c r="L465" s="30"/>
      <c r="M465" s="30"/>
      <c r="N465" s="30"/>
      <c r="O465" s="28"/>
      <c r="P465" s="61" t="s">
        <v>310</v>
      </c>
      <c r="Q465" s="30"/>
      <c r="R465" s="27"/>
    </row>
    <row r="466" spans="1:18" ht="18" customHeight="1">
      <c r="A466" s="46">
        <v>8</v>
      </c>
      <c r="B466" s="46" t="s">
        <v>1887</v>
      </c>
      <c r="C466" s="93" t="s">
        <v>315</v>
      </c>
      <c r="D466" s="47"/>
      <c r="E466" s="28"/>
      <c r="F466" s="30"/>
      <c r="G466" s="30"/>
      <c r="H466" s="30"/>
      <c r="I466" s="30"/>
      <c r="J466" s="30"/>
      <c r="K466" s="30"/>
      <c r="L466" s="30"/>
      <c r="M466" s="30"/>
      <c r="N466" s="30"/>
      <c r="O466" s="28"/>
      <c r="P466" s="61" t="s">
        <v>310</v>
      </c>
      <c r="Q466" s="30"/>
      <c r="R466" s="27"/>
    </row>
    <row r="467" spans="1:18" ht="18" customHeight="1">
      <c r="A467" s="46">
        <v>9</v>
      </c>
      <c r="B467" s="46" t="s">
        <v>1888</v>
      </c>
      <c r="C467" s="93" t="s">
        <v>1889</v>
      </c>
      <c r="D467" s="47"/>
      <c r="E467" s="28"/>
      <c r="F467" s="30"/>
      <c r="G467" s="30"/>
      <c r="H467" s="30"/>
      <c r="I467" s="30"/>
      <c r="J467" s="30"/>
      <c r="K467" s="30"/>
      <c r="L467" s="30"/>
      <c r="M467" s="30"/>
      <c r="N467" s="30"/>
      <c r="O467" s="28"/>
      <c r="P467" s="61" t="s">
        <v>310</v>
      </c>
      <c r="Q467" s="30"/>
      <c r="R467" s="27"/>
    </row>
    <row r="468" spans="1:18" ht="18" customHeight="1">
      <c r="A468" s="46">
        <v>10</v>
      </c>
      <c r="B468" s="46" t="s">
        <v>1890</v>
      </c>
      <c r="C468" s="93" t="s">
        <v>316</v>
      </c>
      <c r="D468" s="47"/>
      <c r="E468" s="28"/>
      <c r="F468" s="30"/>
      <c r="G468" s="30"/>
      <c r="H468" s="30"/>
      <c r="I468" s="30"/>
      <c r="J468" s="30"/>
      <c r="K468" s="30"/>
      <c r="L468" s="30"/>
      <c r="M468" s="30"/>
      <c r="N468" s="30"/>
      <c r="O468" s="28"/>
      <c r="P468" s="61" t="s">
        <v>310</v>
      </c>
      <c r="Q468" s="30"/>
      <c r="R468" s="27"/>
    </row>
    <row r="469" spans="1:18" ht="18" customHeight="1">
      <c r="A469" s="46">
        <v>11</v>
      </c>
      <c r="B469" s="46" t="s">
        <v>1891</v>
      </c>
      <c r="C469" s="93" t="s">
        <v>317</v>
      </c>
      <c r="D469" s="47"/>
      <c r="E469" s="28"/>
      <c r="F469" s="30"/>
      <c r="G469" s="30"/>
      <c r="H469" s="30"/>
      <c r="I469" s="30"/>
      <c r="J469" s="30"/>
      <c r="K469" s="30"/>
      <c r="L469" s="30"/>
      <c r="M469" s="30"/>
      <c r="N469" s="30"/>
      <c r="O469" s="28"/>
      <c r="P469" s="61" t="s">
        <v>310</v>
      </c>
      <c r="Q469" s="30"/>
      <c r="R469" s="27"/>
    </row>
    <row r="470" spans="1:18" ht="18" customHeight="1">
      <c r="A470" s="46">
        <v>12</v>
      </c>
      <c r="B470" s="46" t="s">
        <v>1892</v>
      </c>
      <c r="C470" s="93" t="s">
        <v>318</v>
      </c>
      <c r="D470" s="47"/>
      <c r="E470" s="28"/>
      <c r="F470" s="30"/>
      <c r="G470" s="30"/>
      <c r="H470" s="30"/>
      <c r="I470" s="30"/>
      <c r="J470" s="30"/>
      <c r="K470" s="30"/>
      <c r="L470" s="30"/>
      <c r="M470" s="30"/>
      <c r="N470" s="30"/>
      <c r="O470" s="28"/>
      <c r="P470" s="61" t="s">
        <v>310</v>
      </c>
      <c r="Q470" s="30"/>
      <c r="R470" s="27"/>
    </row>
    <row r="471" spans="1:18" ht="18" customHeight="1">
      <c r="A471" s="46">
        <v>13</v>
      </c>
      <c r="B471" s="46" t="s">
        <v>1893</v>
      </c>
      <c r="C471" s="93" t="s">
        <v>319</v>
      </c>
      <c r="D471" s="47"/>
      <c r="E471" s="28"/>
      <c r="F471" s="30"/>
      <c r="G471" s="30"/>
      <c r="H471" s="30"/>
      <c r="I471" s="30"/>
      <c r="J471" s="30"/>
      <c r="K471" s="30"/>
      <c r="L471" s="30"/>
      <c r="M471" s="30"/>
      <c r="N471" s="30"/>
      <c r="O471" s="28"/>
      <c r="P471" s="61" t="s">
        <v>310</v>
      </c>
      <c r="Q471" s="30"/>
      <c r="R471" s="27"/>
    </row>
    <row r="472" spans="1:18" ht="18" customHeight="1">
      <c r="A472" s="46">
        <v>14</v>
      </c>
      <c r="B472" s="46" t="s">
        <v>1894</v>
      </c>
      <c r="C472" s="93" t="s">
        <v>320</v>
      </c>
      <c r="D472" s="47"/>
      <c r="E472" s="28"/>
      <c r="F472" s="30"/>
      <c r="G472" s="30"/>
      <c r="H472" s="30"/>
      <c r="I472" s="30"/>
      <c r="J472" s="30"/>
      <c r="K472" s="30"/>
      <c r="L472" s="30"/>
      <c r="M472" s="30"/>
      <c r="N472" s="30"/>
      <c r="O472" s="28"/>
      <c r="P472" s="61" t="s">
        <v>310</v>
      </c>
      <c r="Q472" s="30"/>
      <c r="R472" s="27"/>
    </row>
    <row r="473" spans="1:18" ht="18" customHeight="1">
      <c r="A473" s="46">
        <v>15</v>
      </c>
      <c r="B473" s="46" t="s">
        <v>1895</v>
      </c>
      <c r="C473" s="93" t="s">
        <v>1896</v>
      </c>
      <c r="D473" s="47"/>
      <c r="E473" s="28"/>
      <c r="F473" s="30"/>
      <c r="G473" s="30"/>
      <c r="H473" s="30"/>
      <c r="I473" s="30"/>
      <c r="J473" s="30"/>
      <c r="K473" s="30"/>
      <c r="L473" s="30"/>
      <c r="M473" s="30"/>
      <c r="N473" s="30"/>
      <c r="O473" s="28"/>
      <c r="P473" s="61" t="s">
        <v>310</v>
      </c>
      <c r="Q473" s="30"/>
      <c r="R473" s="27"/>
    </row>
    <row r="474" spans="1:18" ht="18" customHeight="1">
      <c r="A474" s="46">
        <v>16</v>
      </c>
      <c r="B474" s="46" t="s">
        <v>1897</v>
      </c>
      <c r="C474" s="93" t="s">
        <v>1898</v>
      </c>
      <c r="D474" s="47"/>
      <c r="E474" s="28"/>
      <c r="F474" s="30"/>
      <c r="G474" s="30"/>
      <c r="H474" s="30"/>
      <c r="I474" s="30"/>
      <c r="J474" s="30"/>
      <c r="K474" s="30"/>
      <c r="L474" s="30"/>
      <c r="M474" s="30"/>
      <c r="N474" s="30"/>
      <c r="O474" s="28"/>
      <c r="P474" s="61" t="s">
        <v>321</v>
      </c>
      <c r="Q474" s="30"/>
      <c r="R474" s="27"/>
    </row>
    <row r="475" spans="1:18" ht="18" customHeight="1">
      <c r="A475" s="46">
        <v>17</v>
      </c>
      <c r="B475" s="46" t="s">
        <v>1899</v>
      </c>
      <c r="C475" s="93" t="s">
        <v>1900</v>
      </c>
      <c r="D475" s="47"/>
      <c r="E475" s="28"/>
      <c r="F475" s="30"/>
      <c r="G475" s="30"/>
      <c r="H475" s="30"/>
      <c r="I475" s="30"/>
      <c r="J475" s="30"/>
      <c r="K475" s="30"/>
      <c r="L475" s="30"/>
      <c r="M475" s="30"/>
      <c r="N475" s="30"/>
      <c r="O475" s="28"/>
      <c r="P475" s="61" t="s">
        <v>321</v>
      </c>
      <c r="Q475" s="30"/>
      <c r="R475" s="27"/>
    </row>
    <row r="476" spans="1:18" ht="18" customHeight="1">
      <c r="A476" s="46">
        <v>18</v>
      </c>
      <c r="B476" s="46" t="s">
        <v>1901</v>
      </c>
      <c r="C476" s="93" t="s">
        <v>1902</v>
      </c>
      <c r="D476" s="47"/>
      <c r="E476" s="28"/>
      <c r="F476" s="30"/>
      <c r="G476" s="30"/>
      <c r="H476" s="30"/>
      <c r="I476" s="30"/>
      <c r="J476" s="30"/>
      <c r="K476" s="30"/>
      <c r="L476" s="30"/>
      <c r="M476" s="30"/>
      <c r="N476" s="30"/>
      <c r="O476" s="28"/>
      <c r="P476" s="61" t="s">
        <v>321</v>
      </c>
      <c r="Q476" s="30"/>
      <c r="R476" s="27"/>
    </row>
    <row r="477" spans="1:18" ht="18" customHeight="1">
      <c r="A477" s="46">
        <v>19</v>
      </c>
      <c r="B477" s="46" t="s">
        <v>1903</v>
      </c>
      <c r="C477" s="93" t="s">
        <v>1904</v>
      </c>
      <c r="D477" s="32"/>
      <c r="E477" s="28"/>
      <c r="F477" s="30"/>
      <c r="G477" s="30"/>
      <c r="H477" s="30"/>
      <c r="I477" s="30"/>
      <c r="J477" s="30"/>
      <c r="K477" s="30"/>
      <c r="L477" s="30"/>
      <c r="M477" s="30"/>
      <c r="N477" s="30"/>
      <c r="O477" s="28"/>
      <c r="P477" s="61" t="s">
        <v>322</v>
      </c>
      <c r="Q477" s="30"/>
      <c r="R477" s="27"/>
    </row>
    <row r="478" spans="1:18" ht="18" customHeight="1">
      <c r="A478" s="46">
        <v>20</v>
      </c>
      <c r="B478" s="46" t="s">
        <v>1905</v>
      </c>
      <c r="C478" s="93" t="s">
        <v>323</v>
      </c>
      <c r="D478" s="47"/>
      <c r="E478" s="28"/>
      <c r="F478" s="30"/>
      <c r="G478" s="30"/>
      <c r="H478" s="30"/>
      <c r="I478" s="30"/>
      <c r="J478" s="30"/>
      <c r="K478" s="30"/>
      <c r="L478" s="30"/>
      <c r="M478" s="30"/>
      <c r="N478" s="30"/>
      <c r="O478" s="28"/>
      <c r="P478" s="61" t="s">
        <v>322</v>
      </c>
      <c r="Q478" s="30"/>
      <c r="R478" s="27"/>
    </row>
    <row r="479" spans="1:18" ht="18" customHeight="1">
      <c r="A479" s="46">
        <v>21</v>
      </c>
      <c r="B479" s="46" t="s">
        <v>1906</v>
      </c>
      <c r="C479" s="93" t="s">
        <v>1907</v>
      </c>
      <c r="D479" s="47"/>
      <c r="E479" s="28"/>
      <c r="F479" s="30"/>
      <c r="G479" s="30"/>
      <c r="H479" s="30"/>
      <c r="I479" s="30"/>
      <c r="J479" s="30"/>
      <c r="K479" s="30"/>
      <c r="L479" s="30"/>
      <c r="M479" s="30"/>
      <c r="N479" s="30"/>
      <c r="O479" s="28"/>
      <c r="P479" s="61" t="s">
        <v>322</v>
      </c>
      <c r="Q479" s="30"/>
      <c r="R479" s="27"/>
    </row>
    <row r="480" spans="1:18" ht="18" customHeight="1">
      <c r="A480" s="46">
        <v>22</v>
      </c>
      <c r="B480" s="46" t="s">
        <v>1908</v>
      </c>
      <c r="C480" s="93" t="s">
        <v>1909</v>
      </c>
      <c r="D480" s="47"/>
      <c r="E480" s="28"/>
      <c r="F480" s="30"/>
      <c r="G480" s="30"/>
      <c r="H480" s="30"/>
      <c r="I480" s="30"/>
      <c r="J480" s="30"/>
      <c r="K480" s="30"/>
      <c r="L480" s="30"/>
      <c r="M480" s="30"/>
      <c r="N480" s="30"/>
      <c r="O480" s="28"/>
      <c r="P480" s="61" t="s">
        <v>322</v>
      </c>
      <c r="Q480" s="30"/>
      <c r="R480" s="27"/>
    </row>
    <row r="481" spans="1:18" ht="18" customHeight="1">
      <c r="A481" s="46">
        <v>23</v>
      </c>
      <c r="B481" s="46" t="s">
        <v>1910</v>
      </c>
      <c r="C481" s="93" t="s">
        <v>1911</v>
      </c>
      <c r="D481" s="47"/>
      <c r="E481" s="28"/>
      <c r="F481" s="30"/>
      <c r="G481" s="30"/>
      <c r="H481" s="30"/>
      <c r="I481" s="30"/>
      <c r="J481" s="30"/>
      <c r="K481" s="30"/>
      <c r="L481" s="30"/>
      <c r="M481" s="30"/>
      <c r="N481" s="30"/>
      <c r="O481" s="28"/>
      <c r="P481" s="61" t="s">
        <v>322</v>
      </c>
      <c r="Q481" s="30"/>
      <c r="R481" s="27"/>
    </row>
    <row r="482" spans="1:18" ht="18" customHeight="1">
      <c r="A482" s="46">
        <v>24</v>
      </c>
      <c r="B482" s="46" t="s">
        <v>1912</v>
      </c>
      <c r="C482" s="93" t="s">
        <v>1913</v>
      </c>
      <c r="D482" s="47"/>
      <c r="E482" s="28"/>
      <c r="F482" s="30"/>
      <c r="G482" s="30"/>
      <c r="H482" s="30"/>
      <c r="I482" s="30"/>
      <c r="J482" s="30"/>
      <c r="K482" s="30"/>
      <c r="L482" s="30"/>
      <c r="M482" s="30"/>
      <c r="N482" s="30"/>
      <c r="O482" s="28"/>
      <c r="P482" s="61" t="s">
        <v>322</v>
      </c>
      <c r="Q482" s="30"/>
      <c r="R482" s="27"/>
    </row>
    <row r="483" spans="1:18" ht="18" customHeight="1">
      <c r="A483" s="46">
        <v>25</v>
      </c>
      <c r="B483" s="46" t="s">
        <v>1914</v>
      </c>
      <c r="C483" s="93" t="s">
        <v>324</v>
      </c>
      <c r="D483" s="47"/>
      <c r="E483" s="28"/>
      <c r="F483" s="30"/>
      <c r="G483" s="30"/>
      <c r="H483" s="30"/>
      <c r="I483" s="30"/>
      <c r="J483" s="30"/>
      <c r="K483" s="30"/>
      <c r="L483" s="30"/>
      <c r="M483" s="30"/>
      <c r="N483" s="30"/>
      <c r="O483" s="28"/>
      <c r="P483" s="61" t="s">
        <v>322</v>
      </c>
      <c r="Q483" s="30"/>
      <c r="R483" s="27"/>
    </row>
    <row r="484" spans="1:18" ht="18" customHeight="1">
      <c r="A484" s="46">
        <v>26</v>
      </c>
      <c r="B484" s="46" t="s">
        <v>1915</v>
      </c>
      <c r="C484" s="93" t="s">
        <v>325</v>
      </c>
      <c r="E484" s="50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61" t="s">
        <v>322</v>
      </c>
      <c r="Q484" s="57"/>
      <c r="R484" s="51"/>
    </row>
    <row r="485" spans="1:18" s="24" customFormat="1" ht="18" customHeight="1">
      <c r="A485" s="46">
        <v>27</v>
      </c>
      <c r="B485" s="46" t="s">
        <v>1916</v>
      </c>
      <c r="C485" s="93" t="s">
        <v>1917</v>
      </c>
      <c r="D485" s="41"/>
      <c r="E485" s="59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61" t="s">
        <v>322</v>
      </c>
      <c r="Q485" s="52"/>
      <c r="R485" s="52"/>
    </row>
    <row r="486" spans="1:18" s="24" customFormat="1" ht="18" customHeight="1">
      <c r="A486" s="46">
        <v>28</v>
      </c>
      <c r="B486" s="46" t="s">
        <v>1918</v>
      </c>
      <c r="C486" s="93" t="s">
        <v>1919</v>
      </c>
      <c r="D486" s="41"/>
      <c r="E486" s="59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61" t="s">
        <v>322</v>
      </c>
      <c r="Q486" s="52"/>
      <c r="R486" s="52"/>
    </row>
    <row r="487" spans="1:18" s="24" customFormat="1" ht="18" customHeight="1">
      <c r="A487" s="46">
        <v>29</v>
      </c>
      <c r="B487" s="46" t="s">
        <v>1920</v>
      </c>
      <c r="C487" s="93" t="s">
        <v>1921</v>
      </c>
      <c r="D487" s="41"/>
      <c r="E487" s="59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61" t="s">
        <v>322</v>
      </c>
      <c r="Q487" s="52"/>
      <c r="R487" s="52"/>
    </row>
    <row r="488" spans="1:18" s="24" customFormat="1" ht="18" customHeight="1">
      <c r="A488" s="46">
        <v>30</v>
      </c>
      <c r="B488" s="46" t="s">
        <v>1922</v>
      </c>
      <c r="C488" s="93" t="s">
        <v>326</v>
      </c>
      <c r="D488" s="41"/>
      <c r="E488" s="59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61" t="s">
        <v>322</v>
      </c>
      <c r="Q488" s="52"/>
      <c r="R488" s="52"/>
    </row>
    <row r="489" spans="1:18" s="24" customFormat="1" ht="18" customHeight="1">
      <c r="A489" s="46">
        <v>31</v>
      </c>
      <c r="B489" s="46" t="s">
        <v>1923</v>
      </c>
      <c r="C489" s="100" t="s">
        <v>1118</v>
      </c>
      <c r="D489" s="41"/>
      <c r="E489" s="59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61" t="s">
        <v>322</v>
      </c>
      <c r="Q489" s="52"/>
      <c r="R489" s="52"/>
    </row>
    <row r="490" spans="1:18" s="24" customFormat="1" ht="18" customHeight="1">
      <c r="A490" s="46">
        <v>32</v>
      </c>
      <c r="B490" s="46" t="s">
        <v>1924</v>
      </c>
      <c r="C490" s="100" t="s">
        <v>1119</v>
      </c>
      <c r="D490" s="41"/>
      <c r="E490" s="59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61" t="s">
        <v>322</v>
      </c>
      <c r="Q490" s="52"/>
      <c r="R490" s="52"/>
    </row>
    <row r="491" spans="1:18" s="24" customFormat="1" ht="18" customHeight="1">
      <c r="A491" s="46">
        <v>33</v>
      </c>
      <c r="B491" s="46">
        <v>25274</v>
      </c>
      <c r="C491" s="100" t="s">
        <v>2168</v>
      </c>
      <c r="D491" s="41"/>
      <c r="E491" s="59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 t="s">
        <v>310</v>
      </c>
      <c r="Q491" s="52"/>
      <c r="R491" s="52"/>
    </row>
    <row r="492" spans="1:18" s="24" customFormat="1" ht="18" customHeight="1">
      <c r="A492" s="46">
        <v>34</v>
      </c>
      <c r="B492" s="46"/>
      <c r="C492" s="100"/>
      <c r="D492" s="41"/>
      <c r="E492" s="59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52"/>
      <c r="R492" s="52"/>
    </row>
    <row r="493" spans="1:18" s="24" customFormat="1" ht="18" customHeight="1">
      <c r="A493" s="46">
        <v>35</v>
      </c>
      <c r="B493" s="46"/>
      <c r="C493" s="100"/>
      <c r="D493" s="41"/>
      <c r="E493" s="59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52"/>
      <c r="R493" s="52"/>
    </row>
    <row r="494" spans="1:18" s="24" customFormat="1" ht="18" customHeight="1">
      <c r="A494" s="46">
        <v>36</v>
      </c>
      <c r="B494" s="46"/>
      <c r="C494" s="100"/>
      <c r="D494" s="41"/>
      <c r="E494" s="59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52"/>
      <c r="R494" s="52"/>
    </row>
    <row r="495" spans="1:18" s="24" customFormat="1" ht="18" customHeight="1">
      <c r="A495" s="46">
        <v>37</v>
      </c>
      <c r="B495" s="46"/>
      <c r="C495" s="100"/>
      <c r="D495" s="41"/>
      <c r="E495" s="59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52"/>
      <c r="R495" s="52"/>
    </row>
    <row r="496" spans="1:18" s="24" customFormat="1" ht="18" customHeight="1">
      <c r="A496" s="46">
        <v>38</v>
      </c>
      <c r="B496" s="46"/>
      <c r="C496" s="100"/>
      <c r="D496" s="41"/>
      <c r="E496" s="59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52"/>
      <c r="R496" s="52"/>
    </row>
    <row r="497" spans="1:18" s="24" customFormat="1" ht="18" customHeight="1">
      <c r="A497" s="46">
        <v>39</v>
      </c>
      <c r="B497" s="46"/>
      <c r="C497" s="100"/>
      <c r="D497" s="41"/>
      <c r="E497" s="59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52"/>
      <c r="R497" s="52"/>
    </row>
    <row r="498" spans="1:18" s="24" customFormat="1" ht="18" customHeight="1">
      <c r="A498" s="46">
        <v>40</v>
      </c>
      <c r="B498" s="46"/>
      <c r="C498" s="100"/>
      <c r="D498" s="41"/>
      <c r="E498" s="59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52"/>
      <c r="R498" s="52"/>
    </row>
    <row r="499" spans="1:18" ht="18" customHeight="1">
      <c r="A499" s="120" t="s">
        <v>1</v>
      </c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</row>
    <row r="500" spans="1:18" ht="18" customHeight="1">
      <c r="A500" s="120" t="s">
        <v>1132</v>
      </c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26"/>
    </row>
    <row r="501" spans="1:18" ht="18" customHeight="1">
      <c r="A501" s="121" t="s">
        <v>4</v>
      </c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</row>
    <row r="502" spans="1:18" ht="18" customHeight="1">
      <c r="A502" s="122" t="s">
        <v>0</v>
      </c>
      <c r="B502" s="122" t="s">
        <v>2</v>
      </c>
      <c r="C502" s="124" t="s">
        <v>7</v>
      </c>
      <c r="D502" s="126" t="s">
        <v>3</v>
      </c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8"/>
      <c r="R502" s="45"/>
    </row>
    <row r="503" spans="1:18" ht="18" customHeight="1">
      <c r="A503" s="123"/>
      <c r="B503" s="123"/>
      <c r="C503" s="125"/>
      <c r="D503" s="30">
        <v>1</v>
      </c>
      <c r="E503" s="28">
        <v>2</v>
      </c>
      <c r="F503" s="30">
        <v>3</v>
      </c>
      <c r="G503" s="30">
        <v>4</v>
      </c>
      <c r="H503" s="30">
        <v>5</v>
      </c>
      <c r="I503" s="30">
        <v>6</v>
      </c>
      <c r="J503" s="30">
        <v>7</v>
      </c>
      <c r="K503" s="30">
        <v>8</v>
      </c>
      <c r="L503" s="30">
        <v>9</v>
      </c>
      <c r="M503" s="30">
        <v>10</v>
      </c>
      <c r="N503" s="30" t="s">
        <v>8</v>
      </c>
      <c r="O503" s="30" t="s">
        <v>9</v>
      </c>
      <c r="P503" s="30" t="s">
        <v>5</v>
      </c>
      <c r="Q503" s="31" t="s">
        <v>6</v>
      </c>
      <c r="R503" s="27"/>
    </row>
    <row r="504" spans="1:18" ht="18" customHeight="1">
      <c r="A504" s="46">
        <v>1</v>
      </c>
      <c r="B504" s="46" t="s">
        <v>1925</v>
      </c>
      <c r="C504" s="93" t="s">
        <v>327</v>
      </c>
      <c r="D504" s="47"/>
      <c r="E504" s="28"/>
      <c r="F504" s="30"/>
      <c r="G504" s="30"/>
      <c r="H504" s="30"/>
      <c r="I504" s="30"/>
      <c r="J504" s="30"/>
      <c r="K504" s="30"/>
      <c r="L504" s="30"/>
      <c r="M504" s="30"/>
      <c r="N504" s="30"/>
      <c r="O504" s="28"/>
      <c r="P504" s="30"/>
      <c r="Q504" s="30"/>
      <c r="R504" s="27"/>
    </row>
    <row r="505" spans="1:18" ht="18" customHeight="1">
      <c r="A505" s="46">
        <v>2</v>
      </c>
      <c r="B505" s="46" t="s">
        <v>1926</v>
      </c>
      <c r="C505" s="93" t="s">
        <v>1927</v>
      </c>
      <c r="D505" s="47"/>
      <c r="E505" s="28"/>
      <c r="F505" s="30"/>
      <c r="G505" s="30"/>
      <c r="H505" s="30"/>
      <c r="I505" s="30"/>
      <c r="J505" s="30"/>
      <c r="K505" s="30"/>
      <c r="L505" s="30"/>
      <c r="M505" s="30"/>
      <c r="N505" s="30"/>
      <c r="O505" s="28"/>
      <c r="P505" s="30"/>
      <c r="Q505" s="30"/>
      <c r="R505" s="27"/>
    </row>
    <row r="506" spans="1:18" ht="18" customHeight="1">
      <c r="A506" s="46">
        <v>3</v>
      </c>
      <c r="B506" s="46" t="s">
        <v>1928</v>
      </c>
      <c r="C506" s="93" t="s">
        <v>328</v>
      </c>
      <c r="D506" s="47"/>
      <c r="E506" s="28"/>
      <c r="F506" s="30"/>
      <c r="G506" s="30"/>
      <c r="H506" s="30"/>
      <c r="I506" s="30"/>
      <c r="J506" s="30"/>
      <c r="K506" s="30"/>
      <c r="L506" s="30"/>
      <c r="M506" s="30"/>
      <c r="N506" s="30"/>
      <c r="O506" s="28"/>
      <c r="P506" s="30"/>
      <c r="Q506" s="30"/>
      <c r="R506" s="27"/>
    </row>
    <row r="507" spans="1:18" ht="18" customHeight="1">
      <c r="A507" s="46">
        <v>4</v>
      </c>
      <c r="B507" s="46" t="s">
        <v>1929</v>
      </c>
      <c r="C507" s="93" t="s">
        <v>1930</v>
      </c>
      <c r="D507" s="47"/>
      <c r="E507" s="28"/>
      <c r="F507" s="30"/>
      <c r="G507" s="30"/>
      <c r="H507" s="30"/>
      <c r="I507" s="30"/>
      <c r="J507" s="30"/>
      <c r="K507" s="30"/>
      <c r="L507" s="30"/>
      <c r="M507" s="30"/>
      <c r="N507" s="30"/>
      <c r="O507" s="28"/>
      <c r="P507" s="30"/>
      <c r="Q507" s="30"/>
      <c r="R507" s="27"/>
    </row>
    <row r="508" spans="1:18" ht="18" customHeight="1">
      <c r="A508" s="46">
        <v>5</v>
      </c>
      <c r="B508" s="46" t="s">
        <v>1931</v>
      </c>
      <c r="C508" s="93" t="s">
        <v>329</v>
      </c>
      <c r="D508" s="47"/>
      <c r="E508" s="28"/>
      <c r="F508" s="30"/>
      <c r="G508" s="30"/>
      <c r="H508" s="30"/>
      <c r="I508" s="30"/>
      <c r="J508" s="30"/>
      <c r="K508" s="30"/>
      <c r="L508" s="30"/>
      <c r="M508" s="30"/>
      <c r="N508" s="30"/>
      <c r="O508" s="28"/>
      <c r="P508" s="30"/>
      <c r="Q508" s="30"/>
      <c r="R508" s="27"/>
    </row>
    <row r="509" spans="1:18" ht="18" customHeight="1">
      <c r="A509" s="46">
        <v>6</v>
      </c>
      <c r="B509" s="46" t="s">
        <v>1932</v>
      </c>
      <c r="C509" s="93" t="s">
        <v>1933</v>
      </c>
      <c r="D509" s="47"/>
      <c r="E509" s="28"/>
      <c r="F509" s="30"/>
      <c r="G509" s="30"/>
      <c r="H509" s="30"/>
      <c r="I509" s="30"/>
      <c r="J509" s="30"/>
      <c r="K509" s="30"/>
      <c r="L509" s="30"/>
      <c r="M509" s="30"/>
      <c r="N509" s="30"/>
      <c r="O509" s="28"/>
      <c r="P509" s="30"/>
      <c r="Q509" s="30"/>
      <c r="R509" s="27"/>
    </row>
    <row r="510" spans="1:18" ht="18" customHeight="1">
      <c r="A510" s="46">
        <v>7</v>
      </c>
      <c r="B510" s="46" t="s">
        <v>1934</v>
      </c>
      <c r="C510" s="93" t="s">
        <v>330</v>
      </c>
      <c r="D510" s="47"/>
      <c r="E510" s="28"/>
      <c r="F510" s="30"/>
      <c r="G510" s="30"/>
      <c r="H510" s="30"/>
      <c r="I510" s="30"/>
      <c r="J510" s="30"/>
      <c r="K510" s="30"/>
      <c r="L510" s="30"/>
      <c r="M510" s="30"/>
      <c r="N510" s="30"/>
      <c r="O510" s="28"/>
      <c r="P510" s="30"/>
      <c r="Q510" s="30"/>
      <c r="R510" s="27"/>
    </row>
    <row r="511" spans="1:18" ht="18" customHeight="1">
      <c r="A511" s="46">
        <v>8</v>
      </c>
      <c r="B511" s="46" t="s">
        <v>1935</v>
      </c>
      <c r="C511" s="93" t="s">
        <v>1936</v>
      </c>
      <c r="D511" s="47"/>
      <c r="E511" s="28"/>
      <c r="F511" s="30"/>
      <c r="G511" s="30"/>
      <c r="H511" s="30"/>
      <c r="I511" s="30"/>
      <c r="J511" s="30"/>
      <c r="K511" s="30"/>
      <c r="L511" s="30"/>
      <c r="M511" s="30"/>
      <c r="N511" s="30"/>
      <c r="O511" s="28"/>
      <c r="P511" s="30"/>
      <c r="Q511" s="30"/>
      <c r="R511" s="27"/>
    </row>
    <row r="512" spans="1:18" ht="18" customHeight="1">
      <c r="A512" s="46">
        <v>9</v>
      </c>
      <c r="B512" s="46" t="s">
        <v>1937</v>
      </c>
      <c r="C512" s="93" t="s">
        <v>331</v>
      </c>
      <c r="D512" s="47"/>
      <c r="E512" s="28"/>
      <c r="F512" s="30"/>
      <c r="G512" s="30"/>
      <c r="H512" s="30"/>
      <c r="I512" s="30"/>
      <c r="J512" s="30"/>
      <c r="K512" s="30"/>
      <c r="L512" s="30"/>
      <c r="M512" s="30"/>
      <c r="N512" s="30"/>
      <c r="O512" s="28"/>
      <c r="P512" s="30"/>
      <c r="Q512" s="30"/>
      <c r="R512" s="27"/>
    </row>
    <row r="513" spans="1:18" ht="18" customHeight="1">
      <c r="A513" s="46">
        <v>10</v>
      </c>
      <c r="B513" s="46" t="s">
        <v>1938</v>
      </c>
      <c r="C513" s="93" t="s">
        <v>332</v>
      </c>
      <c r="D513" s="47"/>
      <c r="E513" s="28"/>
      <c r="F513" s="30"/>
      <c r="G513" s="30"/>
      <c r="H513" s="30"/>
      <c r="I513" s="30"/>
      <c r="J513" s="30"/>
      <c r="K513" s="30"/>
      <c r="L513" s="30"/>
      <c r="M513" s="30"/>
      <c r="N513" s="30"/>
      <c r="O513" s="28"/>
      <c r="P513" s="30"/>
      <c r="Q513" s="30"/>
      <c r="R513" s="27"/>
    </row>
    <row r="514" spans="1:18" ht="18" customHeight="1">
      <c r="A514" s="46">
        <v>11</v>
      </c>
      <c r="B514" s="46" t="s">
        <v>1939</v>
      </c>
      <c r="C514" s="93" t="s">
        <v>333</v>
      </c>
      <c r="D514" s="47"/>
      <c r="E514" s="28"/>
      <c r="F514" s="30"/>
      <c r="G514" s="30"/>
      <c r="H514" s="30"/>
      <c r="I514" s="30"/>
      <c r="J514" s="30"/>
      <c r="K514" s="30"/>
      <c r="L514" s="30"/>
      <c r="M514" s="30"/>
      <c r="N514" s="30"/>
      <c r="O514" s="28"/>
      <c r="P514" s="30"/>
      <c r="Q514" s="30"/>
      <c r="R514" s="27"/>
    </row>
    <row r="515" spans="1:18" ht="18" customHeight="1">
      <c r="A515" s="46">
        <v>12</v>
      </c>
      <c r="B515" s="46" t="s">
        <v>1940</v>
      </c>
      <c r="C515" s="93" t="s">
        <v>334</v>
      </c>
      <c r="D515" s="47"/>
      <c r="E515" s="28"/>
      <c r="F515" s="30"/>
      <c r="G515" s="30"/>
      <c r="H515" s="30"/>
      <c r="I515" s="30"/>
      <c r="J515" s="30"/>
      <c r="K515" s="30"/>
      <c r="L515" s="30"/>
      <c r="M515" s="30"/>
      <c r="N515" s="30"/>
      <c r="O515" s="28"/>
      <c r="P515" s="30"/>
      <c r="Q515" s="30"/>
      <c r="R515" s="27"/>
    </row>
    <row r="516" spans="1:18" ht="18" customHeight="1">
      <c r="A516" s="46">
        <v>13</v>
      </c>
      <c r="B516" s="46" t="s">
        <v>1941</v>
      </c>
      <c r="C516" s="93" t="s">
        <v>1942</v>
      </c>
      <c r="D516" s="47"/>
      <c r="E516" s="28"/>
      <c r="F516" s="30"/>
      <c r="G516" s="30"/>
      <c r="H516" s="30"/>
      <c r="I516" s="30"/>
      <c r="J516" s="30"/>
      <c r="K516" s="30"/>
      <c r="L516" s="30"/>
      <c r="M516" s="30"/>
      <c r="N516" s="30"/>
      <c r="O516" s="28"/>
      <c r="P516" s="30"/>
      <c r="Q516" s="30"/>
      <c r="R516" s="27"/>
    </row>
    <row r="517" spans="1:18" ht="18" customHeight="1">
      <c r="A517" s="46">
        <v>14</v>
      </c>
      <c r="B517" s="46" t="s">
        <v>1943</v>
      </c>
      <c r="C517" s="93" t="s">
        <v>335</v>
      </c>
      <c r="D517" s="47"/>
      <c r="E517" s="28"/>
      <c r="F517" s="30"/>
      <c r="G517" s="30"/>
      <c r="H517" s="30"/>
      <c r="I517" s="30"/>
      <c r="J517" s="30"/>
      <c r="K517" s="30"/>
      <c r="L517" s="30"/>
      <c r="M517" s="30"/>
      <c r="N517" s="30"/>
      <c r="O517" s="28"/>
      <c r="P517" s="30"/>
      <c r="Q517" s="30"/>
      <c r="R517" s="27"/>
    </row>
    <row r="518" spans="1:18" ht="18" customHeight="1">
      <c r="A518" s="46">
        <v>15</v>
      </c>
      <c r="B518" s="46" t="s">
        <v>1944</v>
      </c>
      <c r="C518" s="93" t="s">
        <v>1945</v>
      </c>
      <c r="D518" s="47"/>
      <c r="E518" s="28"/>
      <c r="F518" s="30"/>
      <c r="G518" s="30"/>
      <c r="H518" s="30"/>
      <c r="I518" s="30"/>
      <c r="J518" s="30"/>
      <c r="K518" s="30"/>
      <c r="L518" s="30"/>
      <c r="M518" s="30"/>
      <c r="N518" s="30"/>
      <c r="O518" s="28"/>
      <c r="P518" s="30"/>
      <c r="Q518" s="30"/>
      <c r="R518" s="27"/>
    </row>
    <row r="519" spans="1:18" ht="18" customHeight="1">
      <c r="A519" s="46">
        <v>16</v>
      </c>
      <c r="B519" s="46" t="s">
        <v>1946</v>
      </c>
      <c r="C519" s="93" t="s">
        <v>336</v>
      </c>
      <c r="D519" s="47"/>
      <c r="E519" s="28"/>
      <c r="F519" s="30"/>
      <c r="G519" s="30"/>
      <c r="H519" s="30"/>
      <c r="I519" s="30"/>
      <c r="J519" s="30"/>
      <c r="K519" s="30"/>
      <c r="L519" s="30"/>
      <c r="M519" s="30"/>
      <c r="N519" s="30"/>
      <c r="O519" s="28"/>
      <c r="P519" s="30"/>
      <c r="Q519" s="30"/>
      <c r="R519" s="27"/>
    </row>
    <row r="520" spans="1:18" ht="18" customHeight="1">
      <c r="A520" s="46">
        <v>17</v>
      </c>
      <c r="B520" s="46" t="s">
        <v>1947</v>
      </c>
      <c r="C520" s="93" t="s">
        <v>1948</v>
      </c>
      <c r="D520" s="47"/>
      <c r="E520" s="28"/>
      <c r="F520" s="30"/>
      <c r="G520" s="30"/>
      <c r="H520" s="30"/>
      <c r="I520" s="30"/>
      <c r="J520" s="30"/>
      <c r="K520" s="30"/>
      <c r="L520" s="30"/>
      <c r="M520" s="30"/>
      <c r="N520" s="30"/>
      <c r="O520" s="28"/>
      <c r="P520" s="30"/>
      <c r="Q520" s="30"/>
      <c r="R520" s="27"/>
    </row>
    <row r="521" spans="1:18" ht="18" customHeight="1">
      <c r="A521" s="46">
        <v>18</v>
      </c>
      <c r="B521" s="46" t="s">
        <v>1949</v>
      </c>
      <c r="C521" s="93" t="s">
        <v>337</v>
      </c>
      <c r="D521" s="47"/>
      <c r="E521" s="28"/>
      <c r="F521" s="30"/>
      <c r="G521" s="30"/>
      <c r="H521" s="30"/>
      <c r="I521" s="30"/>
      <c r="J521" s="30"/>
      <c r="K521" s="30"/>
      <c r="L521" s="30"/>
      <c r="M521" s="30"/>
      <c r="N521" s="30"/>
      <c r="O521" s="28"/>
      <c r="P521" s="30"/>
      <c r="Q521" s="30"/>
      <c r="R521" s="27"/>
    </row>
    <row r="522" spans="1:18" ht="18" customHeight="1">
      <c r="A522" s="46">
        <v>19</v>
      </c>
      <c r="B522" s="46" t="s">
        <v>1950</v>
      </c>
      <c r="C522" s="93" t="s">
        <v>338</v>
      </c>
      <c r="D522" s="47"/>
      <c r="E522" s="28"/>
      <c r="F522" s="30"/>
      <c r="G522" s="30"/>
      <c r="H522" s="30"/>
      <c r="I522" s="30"/>
      <c r="J522" s="30"/>
      <c r="K522" s="30"/>
      <c r="L522" s="30"/>
      <c r="M522" s="30"/>
      <c r="N522" s="30"/>
      <c r="O522" s="28"/>
      <c r="P522" s="30"/>
      <c r="Q522" s="30"/>
      <c r="R522" s="27"/>
    </row>
    <row r="523" spans="1:18" ht="18" customHeight="1">
      <c r="A523" s="46">
        <v>20</v>
      </c>
      <c r="B523" s="46" t="s">
        <v>1951</v>
      </c>
      <c r="C523" s="93" t="s">
        <v>339</v>
      </c>
      <c r="D523" s="47"/>
      <c r="E523" s="28"/>
      <c r="F523" s="30"/>
      <c r="G523" s="30"/>
      <c r="H523" s="30"/>
      <c r="I523" s="30"/>
      <c r="J523" s="30"/>
      <c r="K523" s="30"/>
      <c r="L523" s="30"/>
      <c r="M523" s="30"/>
      <c r="N523" s="30"/>
      <c r="O523" s="28"/>
      <c r="P523" s="30"/>
      <c r="Q523" s="30"/>
      <c r="R523" s="27"/>
    </row>
    <row r="524" spans="1:18" ht="18" customHeight="1">
      <c r="A524" s="46">
        <v>21</v>
      </c>
      <c r="B524" s="46" t="s">
        <v>1952</v>
      </c>
      <c r="C524" s="93" t="s">
        <v>1953</v>
      </c>
      <c r="D524" s="47"/>
      <c r="E524" s="28"/>
      <c r="F524" s="30"/>
      <c r="G524" s="30"/>
      <c r="H524" s="30"/>
      <c r="I524" s="30"/>
      <c r="J524" s="30"/>
      <c r="K524" s="30"/>
      <c r="L524" s="30"/>
      <c r="M524" s="30"/>
      <c r="N524" s="30"/>
      <c r="O524" s="28"/>
      <c r="P524" s="30"/>
      <c r="Q524" s="30"/>
      <c r="R524" s="27"/>
    </row>
    <row r="525" spans="1:18" ht="18" customHeight="1">
      <c r="A525" s="46">
        <v>22</v>
      </c>
      <c r="B525" s="46" t="s">
        <v>1954</v>
      </c>
      <c r="C525" s="93" t="s">
        <v>340</v>
      </c>
      <c r="D525" s="47"/>
      <c r="E525" s="28"/>
      <c r="F525" s="30"/>
      <c r="G525" s="30"/>
      <c r="H525" s="30"/>
      <c r="I525" s="30"/>
      <c r="J525" s="30"/>
      <c r="K525" s="30"/>
      <c r="L525" s="30"/>
      <c r="M525" s="30"/>
      <c r="N525" s="30"/>
      <c r="O525" s="28"/>
      <c r="P525" s="30"/>
      <c r="Q525" s="30"/>
      <c r="R525" s="27"/>
    </row>
    <row r="526" spans="1:18" ht="18" customHeight="1">
      <c r="A526" s="46">
        <v>23</v>
      </c>
      <c r="B526" s="46" t="s">
        <v>1955</v>
      </c>
      <c r="C526" s="93" t="s">
        <v>341</v>
      </c>
      <c r="D526" s="32"/>
      <c r="E526" s="28"/>
      <c r="F526" s="30"/>
      <c r="G526" s="30"/>
      <c r="H526" s="30"/>
      <c r="I526" s="30"/>
      <c r="J526" s="30"/>
      <c r="K526" s="30"/>
      <c r="L526" s="30"/>
      <c r="M526" s="30"/>
      <c r="N526" s="30"/>
      <c r="O526" s="28"/>
      <c r="P526" s="30"/>
      <c r="Q526" s="30"/>
      <c r="R526" s="27"/>
    </row>
    <row r="527" spans="1:18" ht="18" customHeight="1">
      <c r="A527" s="46">
        <v>24</v>
      </c>
      <c r="B527" s="46" t="s">
        <v>1956</v>
      </c>
      <c r="C527" s="93" t="s">
        <v>342</v>
      </c>
      <c r="D527" s="47"/>
      <c r="E527" s="28"/>
      <c r="F527" s="30"/>
      <c r="G527" s="30"/>
      <c r="H527" s="30"/>
      <c r="I527" s="30"/>
      <c r="J527" s="30"/>
      <c r="K527" s="30"/>
      <c r="L527" s="30"/>
      <c r="M527" s="30"/>
      <c r="N527" s="30"/>
      <c r="O527" s="28"/>
      <c r="P527" s="30"/>
      <c r="Q527" s="30"/>
      <c r="R527" s="27"/>
    </row>
    <row r="528" spans="1:18" ht="18" customHeight="1">
      <c r="A528" s="46">
        <v>25</v>
      </c>
      <c r="B528" s="46" t="s">
        <v>1957</v>
      </c>
      <c r="C528" s="93" t="s">
        <v>1958</v>
      </c>
      <c r="D528" s="47"/>
      <c r="E528" s="28"/>
      <c r="F528" s="30"/>
      <c r="G528" s="30"/>
      <c r="H528" s="30"/>
      <c r="I528" s="30"/>
      <c r="J528" s="30"/>
      <c r="K528" s="30"/>
      <c r="L528" s="30"/>
      <c r="M528" s="30"/>
      <c r="N528" s="30"/>
      <c r="O528" s="28"/>
      <c r="P528" s="30"/>
      <c r="Q528" s="30"/>
      <c r="R528" s="27"/>
    </row>
    <row r="529" spans="1:18" ht="18" customHeight="1">
      <c r="A529" s="46">
        <v>26</v>
      </c>
      <c r="B529" s="46" t="s">
        <v>1959</v>
      </c>
      <c r="C529" s="93" t="s">
        <v>343</v>
      </c>
      <c r="D529" s="47"/>
      <c r="E529" s="28"/>
      <c r="F529" s="30"/>
      <c r="G529" s="30"/>
      <c r="H529" s="30"/>
      <c r="I529" s="30"/>
      <c r="J529" s="30"/>
      <c r="K529" s="30"/>
      <c r="L529" s="30"/>
      <c r="M529" s="30"/>
      <c r="N529" s="30"/>
      <c r="O529" s="28"/>
      <c r="P529" s="30"/>
      <c r="Q529" s="30"/>
      <c r="R529" s="27"/>
    </row>
    <row r="530" spans="1:18" ht="18" customHeight="1">
      <c r="A530" s="46">
        <v>27</v>
      </c>
      <c r="B530" s="46" t="s">
        <v>1960</v>
      </c>
      <c r="C530" s="93" t="s">
        <v>344</v>
      </c>
      <c r="D530" s="47"/>
      <c r="E530" s="28"/>
      <c r="F530" s="30"/>
      <c r="G530" s="30"/>
      <c r="H530" s="30"/>
      <c r="I530" s="30"/>
      <c r="J530" s="30"/>
      <c r="K530" s="30"/>
      <c r="L530" s="30"/>
      <c r="M530" s="30"/>
      <c r="N530" s="30"/>
      <c r="O530" s="28"/>
      <c r="P530" s="30"/>
      <c r="Q530" s="30"/>
      <c r="R530" s="27"/>
    </row>
    <row r="531" spans="1:18" ht="18" customHeight="1">
      <c r="A531" s="46">
        <v>28</v>
      </c>
      <c r="B531" s="46" t="s">
        <v>1961</v>
      </c>
      <c r="C531" s="93" t="s">
        <v>345</v>
      </c>
      <c r="D531" s="47"/>
      <c r="E531" s="28"/>
      <c r="F531" s="30"/>
      <c r="G531" s="30"/>
      <c r="H531" s="30"/>
      <c r="I531" s="30"/>
      <c r="J531" s="30"/>
      <c r="K531" s="30"/>
      <c r="L531" s="30"/>
      <c r="M531" s="30"/>
      <c r="N531" s="30"/>
      <c r="O531" s="28"/>
      <c r="P531" s="30"/>
      <c r="Q531" s="30"/>
      <c r="R531" s="27"/>
    </row>
    <row r="532" spans="1:18" ht="18" customHeight="1">
      <c r="A532" s="46">
        <v>29</v>
      </c>
      <c r="B532" s="46" t="s">
        <v>1962</v>
      </c>
      <c r="C532" s="93" t="s">
        <v>346</v>
      </c>
      <c r="D532" s="47"/>
      <c r="E532" s="28"/>
      <c r="F532" s="30"/>
      <c r="G532" s="30"/>
      <c r="H532" s="30"/>
      <c r="I532" s="30"/>
      <c r="J532" s="30"/>
      <c r="K532" s="30"/>
      <c r="L532" s="30"/>
      <c r="M532" s="30"/>
      <c r="N532" s="30"/>
      <c r="O532" s="28"/>
      <c r="P532" s="30"/>
      <c r="Q532" s="30"/>
      <c r="R532" s="27"/>
    </row>
    <row r="533" spans="1:18" ht="18" customHeight="1">
      <c r="A533" s="46">
        <v>30</v>
      </c>
      <c r="B533" s="46" t="s">
        <v>1963</v>
      </c>
      <c r="C533" s="93" t="s">
        <v>347</v>
      </c>
      <c r="D533" s="47"/>
      <c r="E533" s="28"/>
      <c r="F533" s="30"/>
      <c r="G533" s="30"/>
      <c r="H533" s="30"/>
      <c r="I533" s="30"/>
      <c r="J533" s="30"/>
      <c r="K533" s="30"/>
      <c r="L533" s="30"/>
      <c r="M533" s="30"/>
      <c r="N533" s="30"/>
      <c r="O533" s="28"/>
      <c r="P533" s="30"/>
      <c r="Q533" s="30"/>
      <c r="R533" s="27"/>
    </row>
    <row r="534" spans="1:18" ht="18" customHeight="1">
      <c r="A534" s="46">
        <v>31</v>
      </c>
      <c r="B534" s="46" t="s">
        <v>1964</v>
      </c>
      <c r="C534" s="93" t="s">
        <v>348</v>
      </c>
      <c r="D534" s="47"/>
      <c r="E534" s="28"/>
      <c r="F534" s="30"/>
      <c r="G534" s="30"/>
      <c r="H534" s="30"/>
      <c r="I534" s="30"/>
      <c r="J534" s="30"/>
      <c r="K534" s="30"/>
      <c r="L534" s="30"/>
      <c r="M534" s="30"/>
      <c r="N534" s="30"/>
      <c r="O534" s="28"/>
      <c r="P534" s="30"/>
      <c r="Q534" s="30"/>
      <c r="R534" s="27"/>
    </row>
    <row r="535" spans="1:18" ht="18" customHeight="1">
      <c r="A535" s="46">
        <v>32</v>
      </c>
      <c r="B535" s="46" t="s">
        <v>1965</v>
      </c>
      <c r="C535" s="93" t="s">
        <v>349</v>
      </c>
      <c r="D535" s="47"/>
      <c r="E535" s="28"/>
      <c r="F535" s="30"/>
      <c r="G535" s="30"/>
      <c r="H535" s="30"/>
      <c r="I535" s="30"/>
      <c r="J535" s="30"/>
      <c r="K535" s="30"/>
      <c r="L535" s="30"/>
      <c r="M535" s="30"/>
      <c r="N535" s="30"/>
      <c r="O535" s="28"/>
      <c r="P535" s="30"/>
      <c r="Q535" s="30"/>
      <c r="R535" s="27"/>
    </row>
    <row r="536" spans="1:18" ht="18" customHeight="1">
      <c r="A536" s="46">
        <v>33</v>
      </c>
      <c r="B536" s="46" t="s">
        <v>1966</v>
      </c>
      <c r="C536" s="93" t="s">
        <v>1967</v>
      </c>
      <c r="D536" s="47"/>
      <c r="E536" s="28"/>
      <c r="F536" s="30"/>
      <c r="G536" s="30"/>
      <c r="H536" s="30"/>
      <c r="I536" s="30"/>
      <c r="J536" s="30"/>
      <c r="K536" s="30"/>
      <c r="L536" s="30"/>
      <c r="M536" s="30"/>
      <c r="N536" s="30"/>
      <c r="O536" s="28"/>
      <c r="P536" s="30"/>
      <c r="Q536" s="30"/>
      <c r="R536" s="27"/>
    </row>
    <row r="537" spans="1:18" ht="18" customHeight="1">
      <c r="A537" s="46">
        <v>34</v>
      </c>
      <c r="B537" s="46" t="s">
        <v>1968</v>
      </c>
      <c r="C537" s="93" t="s">
        <v>350</v>
      </c>
      <c r="D537" s="47"/>
      <c r="E537" s="44"/>
      <c r="F537" s="43"/>
      <c r="G537" s="43"/>
      <c r="H537" s="43"/>
      <c r="I537" s="43"/>
      <c r="J537" s="43"/>
      <c r="K537" s="43"/>
      <c r="L537" s="43"/>
      <c r="M537" s="43"/>
      <c r="N537" s="43"/>
      <c r="O537" s="44"/>
      <c r="P537" s="43"/>
      <c r="Q537" s="43"/>
      <c r="R537" s="56"/>
    </row>
    <row r="538" spans="1:18" ht="18" customHeight="1">
      <c r="A538" s="46">
        <v>35</v>
      </c>
      <c r="B538" s="46" t="s">
        <v>1969</v>
      </c>
      <c r="C538" s="93" t="s">
        <v>351</v>
      </c>
      <c r="E538" s="59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9"/>
    </row>
    <row r="539" spans="1:18" ht="18" customHeight="1">
      <c r="A539" s="46">
        <v>36</v>
      </c>
      <c r="B539" s="46" t="s">
        <v>1970</v>
      </c>
      <c r="C539" s="93" t="s">
        <v>352</v>
      </c>
      <c r="D539" s="47"/>
      <c r="E539" s="28"/>
      <c r="F539" s="30"/>
      <c r="G539" s="30"/>
      <c r="H539" s="46"/>
      <c r="I539" s="58"/>
      <c r="J539" s="38"/>
      <c r="K539" s="47"/>
      <c r="L539" s="30"/>
      <c r="M539" s="30"/>
      <c r="N539" s="30"/>
      <c r="O539" s="46"/>
      <c r="P539" s="38"/>
      <c r="Q539" s="57"/>
      <c r="R539" s="51"/>
    </row>
    <row r="540" spans="1:90" s="41" customFormat="1" ht="18" customHeight="1">
      <c r="A540" s="46">
        <v>37</v>
      </c>
      <c r="B540" s="46" t="s">
        <v>1971</v>
      </c>
      <c r="C540" s="101" t="s">
        <v>353</v>
      </c>
      <c r="D540" s="47"/>
      <c r="E540" s="44"/>
      <c r="F540" s="43"/>
      <c r="G540" s="43"/>
      <c r="H540" s="62"/>
      <c r="I540" s="64"/>
      <c r="J540" s="63"/>
      <c r="K540" s="55"/>
      <c r="L540" s="43"/>
      <c r="M540" s="43"/>
      <c r="N540" s="43"/>
      <c r="O540" s="62"/>
      <c r="P540" s="63"/>
      <c r="Q540" s="48"/>
      <c r="R540" s="49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</row>
    <row r="541" spans="1:18" s="24" customFormat="1" ht="18" customHeight="1">
      <c r="A541" s="46">
        <v>38</v>
      </c>
      <c r="B541" s="46" t="s">
        <v>1972</v>
      </c>
      <c r="C541" s="93" t="s">
        <v>1973</v>
      </c>
      <c r="D541" s="47"/>
      <c r="E541" s="28"/>
      <c r="F541" s="30"/>
      <c r="G541" s="30"/>
      <c r="H541" s="46"/>
      <c r="I541" s="58"/>
      <c r="J541" s="38"/>
      <c r="K541" s="47"/>
      <c r="L541" s="30"/>
      <c r="M541" s="30"/>
      <c r="N541" s="30"/>
      <c r="O541" s="46"/>
      <c r="P541" s="38"/>
      <c r="Q541" s="52"/>
      <c r="R541" s="52"/>
    </row>
    <row r="542" spans="1:18" s="24" customFormat="1" ht="18" customHeight="1">
      <c r="A542" s="46">
        <v>39</v>
      </c>
      <c r="B542" s="46"/>
      <c r="C542" s="93"/>
      <c r="D542" s="47"/>
      <c r="E542" s="28"/>
      <c r="F542" s="30"/>
      <c r="G542" s="30"/>
      <c r="H542" s="46"/>
      <c r="I542" s="58"/>
      <c r="J542" s="38"/>
      <c r="K542" s="47"/>
      <c r="L542" s="30"/>
      <c r="M542" s="30"/>
      <c r="N542" s="30"/>
      <c r="O542" s="46"/>
      <c r="P542" s="38"/>
      <c r="Q542" s="52"/>
      <c r="R542" s="52"/>
    </row>
    <row r="543" spans="1:18" s="24" customFormat="1" ht="18" customHeight="1">
      <c r="A543" s="46">
        <v>40</v>
      </c>
      <c r="B543" s="46"/>
      <c r="C543" s="93"/>
      <c r="D543" s="47"/>
      <c r="E543" s="28"/>
      <c r="F543" s="30"/>
      <c r="G543" s="30"/>
      <c r="H543" s="46"/>
      <c r="I543" s="58"/>
      <c r="J543" s="38"/>
      <c r="K543" s="47"/>
      <c r="L543" s="30"/>
      <c r="M543" s="30"/>
      <c r="N543" s="30"/>
      <c r="O543" s="46"/>
      <c r="P543" s="38"/>
      <c r="Q543" s="52"/>
      <c r="R543" s="52"/>
    </row>
    <row r="544" spans="1:18" ht="18" customHeight="1">
      <c r="A544" s="120" t="s">
        <v>1</v>
      </c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</row>
    <row r="545" spans="1:18" ht="18" customHeight="1">
      <c r="A545" s="120" t="s">
        <v>1131</v>
      </c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26"/>
    </row>
    <row r="546" spans="1:18" ht="18" customHeight="1">
      <c r="A546" s="121" t="s">
        <v>4</v>
      </c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</row>
    <row r="547" spans="1:18" ht="18" customHeight="1">
      <c r="A547" s="122" t="s">
        <v>0</v>
      </c>
      <c r="B547" s="122" t="s">
        <v>2</v>
      </c>
      <c r="C547" s="124" t="s">
        <v>7</v>
      </c>
      <c r="D547" s="126" t="s">
        <v>3</v>
      </c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8"/>
      <c r="R547" s="45"/>
    </row>
    <row r="548" spans="1:18" ht="18" customHeight="1">
      <c r="A548" s="123"/>
      <c r="B548" s="123"/>
      <c r="C548" s="125"/>
      <c r="D548" s="30">
        <v>1</v>
      </c>
      <c r="E548" s="28">
        <v>2</v>
      </c>
      <c r="F548" s="30">
        <v>3</v>
      </c>
      <c r="G548" s="30">
        <v>4</v>
      </c>
      <c r="H548" s="30">
        <v>5</v>
      </c>
      <c r="I548" s="30">
        <v>6</v>
      </c>
      <c r="J548" s="30">
        <v>7</v>
      </c>
      <c r="K548" s="30">
        <v>8</v>
      </c>
      <c r="L548" s="30">
        <v>9</v>
      </c>
      <c r="M548" s="30">
        <v>10</v>
      </c>
      <c r="N548" s="30" t="s">
        <v>8</v>
      </c>
      <c r="O548" s="30" t="s">
        <v>9</v>
      </c>
      <c r="P548" s="30" t="s">
        <v>5</v>
      </c>
      <c r="Q548" s="31" t="s">
        <v>6</v>
      </c>
      <c r="R548" s="27"/>
    </row>
    <row r="549" spans="1:18" ht="18" customHeight="1">
      <c r="A549" s="46">
        <v>1</v>
      </c>
      <c r="B549" s="46" t="s">
        <v>1974</v>
      </c>
      <c r="C549" s="93" t="s">
        <v>354</v>
      </c>
      <c r="D549" s="47"/>
      <c r="E549" s="28"/>
      <c r="F549" s="30"/>
      <c r="G549" s="30"/>
      <c r="H549" s="30"/>
      <c r="I549" s="30"/>
      <c r="J549" s="30"/>
      <c r="K549" s="30"/>
      <c r="L549" s="30"/>
      <c r="M549" s="30"/>
      <c r="N549" s="30"/>
      <c r="O549" s="28"/>
      <c r="P549" s="30"/>
      <c r="Q549" s="30"/>
      <c r="R549" s="27"/>
    </row>
    <row r="550" spans="1:18" ht="18" customHeight="1">
      <c r="A550" s="46">
        <v>2</v>
      </c>
      <c r="B550" s="46" t="s">
        <v>1975</v>
      </c>
      <c r="C550" s="93" t="s">
        <v>355</v>
      </c>
      <c r="D550" s="47"/>
      <c r="E550" s="28"/>
      <c r="F550" s="30"/>
      <c r="G550" s="30"/>
      <c r="H550" s="30"/>
      <c r="I550" s="30"/>
      <c r="J550" s="30"/>
      <c r="K550" s="30"/>
      <c r="L550" s="30"/>
      <c r="M550" s="30"/>
      <c r="N550" s="30"/>
      <c r="O550" s="28"/>
      <c r="P550" s="30"/>
      <c r="Q550" s="30"/>
      <c r="R550" s="27"/>
    </row>
    <row r="551" spans="1:18" ht="18" customHeight="1">
      <c r="A551" s="46">
        <v>3</v>
      </c>
      <c r="B551" s="46" t="s">
        <v>1976</v>
      </c>
      <c r="C551" s="93" t="s">
        <v>356</v>
      </c>
      <c r="D551" s="47"/>
      <c r="E551" s="28"/>
      <c r="F551" s="30"/>
      <c r="G551" s="30"/>
      <c r="H551" s="30"/>
      <c r="I551" s="30"/>
      <c r="J551" s="30"/>
      <c r="K551" s="30"/>
      <c r="L551" s="30"/>
      <c r="M551" s="30"/>
      <c r="N551" s="30"/>
      <c r="O551" s="28"/>
      <c r="P551" s="30"/>
      <c r="Q551" s="30"/>
      <c r="R551" s="27"/>
    </row>
    <row r="552" spans="1:18" ht="18" customHeight="1">
      <c r="A552" s="46">
        <v>4</v>
      </c>
      <c r="B552" s="46" t="s">
        <v>1977</v>
      </c>
      <c r="C552" s="93" t="s">
        <v>1978</v>
      </c>
      <c r="D552" s="47"/>
      <c r="E552" s="28"/>
      <c r="F552" s="30"/>
      <c r="G552" s="30"/>
      <c r="H552" s="30"/>
      <c r="I552" s="30"/>
      <c r="J552" s="30"/>
      <c r="K552" s="30"/>
      <c r="L552" s="30"/>
      <c r="M552" s="30"/>
      <c r="N552" s="30"/>
      <c r="O552" s="28"/>
      <c r="P552" s="30"/>
      <c r="Q552" s="30"/>
      <c r="R552" s="27"/>
    </row>
    <row r="553" spans="1:18" ht="18" customHeight="1">
      <c r="A553" s="46">
        <v>5</v>
      </c>
      <c r="B553" s="46" t="s">
        <v>1979</v>
      </c>
      <c r="C553" s="93" t="s">
        <v>357</v>
      </c>
      <c r="D553" s="47"/>
      <c r="E553" s="28"/>
      <c r="F553" s="30"/>
      <c r="G553" s="30"/>
      <c r="H553" s="30"/>
      <c r="I553" s="30"/>
      <c r="J553" s="30"/>
      <c r="K553" s="30"/>
      <c r="L553" s="30"/>
      <c r="M553" s="30"/>
      <c r="N553" s="30"/>
      <c r="O553" s="28"/>
      <c r="P553" s="30"/>
      <c r="Q553" s="30"/>
      <c r="R553" s="27"/>
    </row>
    <row r="554" spans="1:18" ht="18" customHeight="1">
      <c r="A554" s="46">
        <v>6</v>
      </c>
      <c r="B554" s="46" t="s">
        <v>1980</v>
      </c>
      <c r="C554" s="93" t="s">
        <v>1981</v>
      </c>
      <c r="D554" s="47"/>
      <c r="E554" s="28"/>
      <c r="F554" s="30"/>
      <c r="G554" s="30"/>
      <c r="H554" s="30"/>
      <c r="I554" s="30"/>
      <c r="J554" s="30"/>
      <c r="K554" s="30"/>
      <c r="L554" s="30"/>
      <c r="M554" s="30"/>
      <c r="N554" s="30"/>
      <c r="O554" s="28"/>
      <c r="P554" s="30"/>
      <c r="Q554" s="30"/>
      <c r="R554" s="27"/>
    </row>
    <row r="555" spans="1:18" ht="18" customHeight="1">
      <c r="A555" s="46">
        <v>7</v>
      </c>
      <c r="B555" s="46" t="s">
        <v>1982</v>
      </c>
      <c r="C555" s="93" t="s">
        <v>358</v>
      </c>
      <c r="D555" s="47"/>
      <c r="E555" s="28"/>
      <c r="F555" s="30"/>
      <c r="G555" s="30"/>
      <c r="H555" s="30"/>
      <c r="I555" s="30"/>
      <c r="J555" s="30"/>
      <c r="K555" s="30"/>
      <c r="L555" s="30"/>
      <c r="M555" s="30"/>
      <c r="N555" s="30"/>
      <c r="O555" s="28"/>
      <c r="P555" s="30"/>
      <c r="Q555" s="30"/>
      <c r="R555" s="27"/>
    </row>
    <row r="556" spans="1:18" ht="18" customHeight="1">
      <c r="A556" s="46">
        <v>8</v>
      </c>
      <c r="B556" s="46" t="s">
        <v>1983</v>
      </c>
      <c r="C556" s="93" t="s">
        <v>359</v>
      </c>
      <c r="D556" s="47"/>
      <c r="E556" s="28"/>
      <c r="F556" s="30"/>
      <c r="G556" s="30"/>
      <c r="H556" s="30"/>
      <c r="I556" s="30"/>
      <c r="J556" s="30"/>
      <c r="K556" s="30"/>
      <c r="L556" s="30"/>
      <c r="M556" s="30"/>
      <c r="N556" s="30"/>
      <c r="O556" s="28"/>
      <c r="P556" s="30"/>
      <c r="Q556" s="30"/>
      <c r="R556" s="27"/>
    </row>
    <row r="557" spans="1:18" ht="18" customHeight="1">
      <c r="A557" s="46">
        <v>9</v>
      </c>
      <c r="B557" s="46" t="s">
        <v>1984</v>
      </c>
      <c r="C557" s="93" t="s">
        <v>360</v>
      </c>
      <c r="D557" s="47"/>
      <c r="E557" s="28"/>
      <c r="F557" s="30"/>
      <c r="G557" s="30"/>
      <c r="H557" s="30"/>
      <c r="I557" s="30"/>
      <c r="J557" s="30"/>
      <c r="K557" s="30"/>
      <c r="L557" s="30"/>
      <c r="M557" s="30"/>
      <c r="N557" s="30"/>
      <c r="O557" s="28"/>
      <c r="P557" s="30"/>
      <c r="Q557" s="30"/>
      <c r="R557" s="27"/>
    </row>
    <row r="558" spans="1:18" ht="18" customHeight="1">
      <c r="A558" s="46">
        <v>10</v>
      </c>
      <c r="B558" s="46" t="s">
        <v>1985</v>
      </c>
      <c r="C558" s="93" t="s">
        <v>1986</v>
      </c>
      <c r="D558" s="47"/>
      <c r="E558" s="28"/>
      <c r="F558" s="30"/>
      <c r="G558" s="30"/>
      <c r="H558" s="30"/>
      <c r="I558" s="30"/>
      <c r="J558" s="30"/>
      <c r="K558" s="30"/>
      <c r="L558" s="30"/>
      <c r="M558" s="30"/>
      <c r="N558" s="30"/>
      <c r="O558" s="28"/>
      <c r="P558" s="30"/>
      <c r="Q558" s="30"/>
      <c r="R558" s="27"/>
    </row>
    <row r="559" spans="1:18" ht="18" customHeight="1">
      <c r="A559" s="46">
        <v>11</v>
      </c>
      <c r="B559" s="46" t="s">
        <v>1987</v>
      </c>
      <c r="C559" s="93" t="s">
        <v>1988</v>
      </c>
      <c r="D559" s="47"/>
      <c r="E559" s="28"/>
      <c r="F559" s="30"/>
      <c r="G559" s="30"/>
      <c r="H559" s="30"/>
      <c r="I559" s="30"/>
      <c r="J559" s="30"/>
      <c r="K559" s="30"/>
      <c r="L559" s="30"/>
      <c r="M559" s="30"/>
      <c r="N559" s="30"/>
      <c r="O559" s="28"/>
      <c r="P559" s="30"/>
      <c r="Q559" s="30"/>
      <c r="R559" s="27"/>
    </row>
    <row r="560" spans="1:18" ht="18" customHeight="1">
      <c r="A560" s="46">
        <v>12</v>
      </c>
      <c r="B560" s="46" t="s">
        <v>1989</v>
      </c>
      <c r="C560" s="93" t="s">
        <v>1990</v>
      </c>
      <c r="D560" s="47"/>
      <c r="E560" s="28"/>
      <c r="F560" s="30"/>
      <c r="G560" s="30"/>
      <c r="H560" s="30"/>
      <c r="I560" s="30"/>
      <c r="J560" s="30"/>
      <c r="K560" s="30"/>
      <c r="L560" s="30"/>
      <c r="M560" s="30"/>
      <c r="N560" s="30"/>
      <c r="O560" s="28"/>
      <c r="P560" s="30"/>
      <c r="Q560" s="30"/>
      <c r="R560" s="27"/>
    </row>
    <row r="561" spans="1:18" ht="18" customHeight="1">
      <c r="A561" s="46">
        <v>13</v>
      </c>
      <c r="B561" s="46"/>
      <c r="C561" s="93"/>
      <c r="D561" s="47"/>
      <c r="E561" s="28"/>
      <c r="F561" s="30"/>
      <c r="G561" s="30"/>
      <c r="H561" s="30"/>
      <c r="I561" s="30"/>
      <c r="J561" s="30"/>
      <c r="K561" s="30"/>
      <c r="L561" s="30"/>
      <c r="M561" s="30"/>
      <c r="N561" s="30"/>
      <c r="O561" s="28"/>
      <c r="P561" s="30"/>
      <c r="Q561" s="30"/>
      <c r="R561" s="27"/>
    </row>
    <row r="562" spans="1:18" ht="18" customHeight="1">
      <c r="A562" s="46">
        <v>14</v>
      </c>
      <c r="B562" s="46"/>
      <c r="C562" s="93"/>
      <c r="D562" s="47"/>
      <c r="E562" s="28"/>
      <c r="F562" s="30"/>
      <c r="G562" s="30"/>
      <c r="H562" s="30"/>
      <c r="I562" s="30"/>
      <c r="J562" s="30"/>
      <c r="K562" s="30"/>
      <c r="L562" s="30"/>
      <c r="M562" s="30"/>
      <c r="N562" s="30"/>
      <c r="O562" s="28"/>
      <c r="P562" s="30"/>
      <c r="Q562" s="30"/>
      <c r="R562" s="27"/>
    </row>
    <row r="563" spans="1:18" ht="18" customHeight="1">
      <c r="A563" s="46">
        <v>15</v>
      </c>
      <c r="B563" s="46"/>
      <c r="C563" s="93"/>
      <c r="D563" s="47"/>
      <c r="E563" s="28"/>
      <c r="F563" s="30"/>
      <c r="G563" s="30"/>
      <c r="H563" s="30"/>
      <c r="I563" s="30"/>
      <c r="J563" s="30"/>
      <c r="K563" s="30"/>
      <c r="L563" s="30"/>
      <c r="M563" s="30"/>
      <c r="N563" s="30"/>
      <c r="O563" s="28"/>
      <c r="P563" s="30"/>
      <c r="Q563" s="30"/>
      <c r="R563" s="27"/>
    </row>
    <row r="564" spans="1:18" ht="18" customHeight="1">
      <c r="A564" s="46">
        <v>16</v>
      </c>
      <c r="B564" s="46"/>
      <c r="C564" s="93"/>
      <c r="D564" s="47"/>
      <c r="E564" s="28"/>
      <c r="F564" s="30"/>
      <c r="G564" s="30"/>
      <c r="H564" s="30"/>
      <c r="I564" s="30"/>
      <c r="J564" s="30"/>
      <c r="K564" s="30"/>
      <c r="L564" s="30"/>
      <c r="M564" s="30"/>
      <c r="N564" s="30"/>
      <c r="O564" s="28"/>
      <c r="P564" s="30"/>
      <c r="Q564" s="30"/>
      <c r="R564" s="27"/>
    </row>
    <row r="565" spans="1:18" ht="18" customHeight="1">
      <c r="A565" s="46">
        <v>17</v>
      </c>
      <c r="B565" s="46"/>
      <c r="C565" s="93"/>
      <c r="D565" s="47"/>
      <c r="E565" s="28"/>
      <c r="F565" s="30"/>
      <c r="G565" s="30"/>
      <c r="H565" s="30"/>
      <c r="I565" s="30"/>
      <c r="J565" s="30"/>
      <c r="K565" s="30"/>
      <c r="L565" s="30"/>
      <c r="M565" s="30"/>
      <c r="N565" s="30"/>
      <c r="O565" s="28"/>
      <c r="P565" s="30"/>
      <c r="Q565" s="30"/>
      <c r="R565" s="27"/>
    </row>
    <row r="566" spans="1:18" ht="18" customHeight="1">
      <c r="A566" s="46">
        <v>18</v>
      </c>
      <c r="B566" s="46"/>
      <c r="C566" s="93"/>
      <c r="D566" s="47"/>
      <c r="E566" s="28"/>
      <c r="F566" s="30"/>
      <c r="G566" s="30"/>
      <c r="H566" s="30"/>
      <c r="I566" s="30"/>
      <c r="J566" s="30"/>
      <c r="K566" s="30"/>
      <c r="L566" s="30"/>
      <c r="M566" s="30"/>
      <c r="N566" s="30"/>
      <c r="O566" s="28"/>
      <c r="P566" s="30"/>
      <c r="Q566" s="30"/>
      <c r="R566" s="27"/>
    </row>
    <row r="567" spans="1:18" ht="18" customHeight="1">
      <c r="A567" s="46">
        <v>19</v>
      </c>
      <c r="B567" s="46"/>
      <c r="C567" s="93"/>
      <c r="D567" s="47"/>
      <c r="E567" s="28"/>
      <c r="F567" s="30"/>
      <c r="G567" s="30"/>
      <c r="H567" s="30"/>
      <c r="I567" s="30"/>
      <c r="J567" s="30"/>
      <c r="K567" s="30"/>
      <c r="L567" s="30"/>
      <c r="M567" s="30"/>
      <c r="N567" s="30"/>
      <c r="O567" s="28"/>
      <c r="P567" s="30"/>
      <c r="Q567" s="30"/>
      <c r="R567" s="27"/>
    </row>
    <row r="568" spans="1:18" ht="18" customHeight="1">
      <c r="A568" s="46">
        <v>20</v>
      </c>
      <c r="B568" s="46"/>
      <c r="C568" s="93"/>
      <c r="D568" s="47"/>
      <c r="E568" s="28"/>
      <c r="F568" s="30"/>
      <c r="G568" s="30"/>
      <c r="H568" s="30"/>
      <c r="I568" s="30"/>
      <c r="J568" s="30"/>
      <c r="K568" s="30"/>
      <c r="L568" s="30"/>
      <c r="M568" s="30"/>
      <c r="N568" s="30"/>
      <c r="O568" s="28"/>
      <c r="P568" s="30"/>
      <c r="Q568" s="30"/>
      <c r="R568" s="27"/>
    </row>
    <row r="569" spans="1:18" ht="18" customHeight="1">
      <c r="A569" s="46">
        <v>21</v>
      </c>
      <c r="B569" s="46"/>
      <c r="C569" s="93"/>
      <c r="D569" s="32"/>
      <c r="E569" s="28"/>
      <c r="F569" s="30"/>
      <c r="G569" s="30"/>
      <c r="H569" s="30"/>
      <c r="I569" s="30"/>
      <c r="J569" s="30"/>
      <c r="K569" s="30"/>
      <c r="L569" s="30"/>
      <c r="M569" s="30"/>
      <c r="N569" s="30"/>
      <c r="O569" s="28"/>
      <c r="P569" s="30"/>
      <c r="Q569" s="30"/>
      <c r="R569" s="27"/>
    </row>
    <row r="570" spans="1:18" ht="18" customHeight="1">
      <c r="A570" s="46">
        <v>22</v>
      </c>
      <c r="B570" s="35"/>
      <c r="C570" s="94"/>
      <c r="D570" s="47"/>
      <c r="E570" s="28"/>
      <c r="F570" s="30"/>
      <c r="G570" s="30"/>
      <c r="H570" s="30"/>
      <c r="I570" s="30"/>
      <c r="J570" s="30"/>
      <c r="K570" s="30"/>
      <c r="L570" s="30"/>
      <c r="M570" s="30"/>
      <c r="N570" s="30"/>
      <c r="O570" s="28"/>
      <c r="P570" s="30"/>
      <c r="Q570" s="30"/>
      <c r="R570" s="27"/>
    </row>
    <row r="571" spans="1:18" ht="18" customHeight="1">
      <c r="A571" s="46">
        <v>23</v>
      </c>
      <c r="B571" s="66"/>
      <c r="C571" s="98"/>
      <c r="D571" s="47"/>
      <c r="E571" s="28"/>
      <c r="F571" s="30"/>
      <c r="G571" s="30"/>
      <c r="H571" s="30"/>
      <c r="I571" s="30"/>
      <c r="J571" s="30"/>
      <c r="K571" s="30"/>
      <c r="L571" s="30"/>
      <c r="M571" s="30"/>
      <c r="N571" s="30"/>
      <c r="O571" s="28"/>
      <c r="P571" s="30"/>
      <c r="Q571" s="30"/>
      <c r="R571" s="27"/>
    </row>
    <row r="572" spans="1:18" ht="18" customHeight="1">
      <c r="A572" s="46">
        <v>24</v>
      </c>
      <c r="B572" s="66"/>
      <c r="C572" s="98"/>
      <c r="D572" s="47"/>
      <c r="E572" s="28"/>
      <c r="F572" s="30"/>
      <c r="G572" s="30"/>
      <c r="H572" s="30"/>
      <c r="I572" s="30"/>
      <c r="J572" s="30"/>
      <c r="K572" s="30"/>
      <c r="L572" s="30"/>
      <c r="M572" s="30"/>
      <c r="N572" s="30"/>
      <c r="O572" s="28"/>
      <c r="P572" s="30"/>
      <c r="Q572" s="30"/>
      <c r="R572" s="27"/>
    </row>
    <row r="573" spans="1:18" ht="18" customHeight="1">
      <c r="A573" s="46">
        <v>25</v>
      </c>
      <c r="B573" s="66"/>
      <c r="C573" s="98"/>
      <c r="D573" s="47"/>
      <c r="E573" s="28"/>
      <c r="F573" s="30"/>
      <c r="G573" s="30"/>
      <c r="H573" s="30"/>
      <c r="I573" s="30"/>
      <c r="J573" s="30"/>
      <c r="K573" s="30"/>
      <c r="L573" s="30"/>
      <c r="M573" s="30"/>
      <c r="N573" s="30"/>
      <c r="O573" s="28"/>
      <c r="P573" s="30"/>
      <c r="Q573" s="30"/>
      <c r="R573" s="27"/>
    </row>
    <row r="574" spans="1:18" ht="18" customHeight="1">
      <c r="A574" s="46">
        <v>26</v>
      </c>
      <c r="B574" s="66"/>
      <c r="C574" s="98"/>
      <c r="D574" s="47"/>
      <c r="E574" s="28"/>
      <c r="F574" s="30"/>
      <c r="G574" s="30"/>
      <c r="H574" s="30"/>
      <c r="I574" s="30"/>
      <c r="J574" s="30"/>
      <c r="K574" s="30"/>
      <c r="L574" s="30"/>
      <c r="M574" s="30"/>
      <c r="N574" s="30"/>
      <c r="O574" s="28"/>
      <c r="P574" s="30"/>
      <c r="Q574" s="30"/>
      <c r="R574" s="27"/>
    </row>
    <row r="575" spans="1:18" ht="18" customHeight="1">
      <c r="A575" s="46">
        <v>27</v>
      </c>
      <c r="B575" s="66"/>
      <c r="C575" s="98"/>
      <c r="D575" s="47"/>
      <c r="E575" s="28"/>
      <c r="F575" s="30"/>
      <c r="G575" s="30"/>
      <c r="H575" s="30"/>
      <c r="I575" s="30"/>
      <c r="J575" s="30"/>
      <c r="K575" s="30"/>
      <c r="L575" s="30"/>
      <c r="M575" s="30"/>
      <c r="N575" s="30"/>
      <c r="O575" s="28"/>
      <c r="P575" s="30"/>
      <c r="Q575" s="30"/>
      <c r="R575" s="27"/>
    </row>
    <row r="576" spans="1:18" ht="18" customHeight="1">
      <c r="A576" s="67"/>
      <c r="B576" s="66"/>
      <c r="C576" s="98"/>
      <c r="D576" s="47"/>
      <c r="E576" s="28"/>
      <c r="F576" s="30"/>
      <c r="G576" s="30"/>
      <c r="H576" s="30"/>
      <c r="I576" s="30"/>
      <c r="J576" s="30"/>
      <c r="K576" s="30"/>
      <c r="L576" s="30"/>
      <c r="M576" s="30"/>
      <c r="N576" s="30"/>
      <c r="O576" s="28"/>
      <c r="P576" s="30"/>
      <c r="Q576" s="30"/>
      <c r="R576" s="27"/>
    </row>
    <row r="577" spans="1:18" ht="18" customHeight="1">
      <c r="A577" s="67"/>
      <c r="B577" s="66"/>
      <c r="C577" s="98"/>
      <c r="D577" s="47"/>
      <c r="E577" s="28"/>
      <c r="F577" s="30"/>
      <c r="G577" s="30"/>
      <c r="H577" s="30"/>
      <c r="I577" s="30"/>
      <c r="J577" s="30"/>
      <c r="K577" s="30"/>
      <c r="L577" s="30"/>
      <c r="M577" s="30"/>
      <c r="N577" s="30"/>
      <c r="O577" s="28"/>
      <c r="P577" s="30"/>
      <c r="Q577" s="30"/>
      <c r="R577" s="27"/>
    </row>
    <row r="578" spans="1:18" ht="18" customHeight="1">
      <c r="A578" s="67"/>
      <c r="B578" s="66"/>
      <c r="C578" s="98"/>
      <c r="D578" s="47"/>
      <c r="E578" s="28"/>
      <c r="F578" s="30"/>
      <c r="G578" s="30"/>
      <c r="H578" s="30"/>
      <c r="I578" s="30"/>
      <c r="J578" s="30"/>
      <c r="K578" s="30"/>
      <c r="L578" s="30"/>
      <c r="M578" s="30"/>
      <c r="N578" s="30"/>
      <c r="O578" s="28"/>
      <c r="P578" s="30"/>
      <c r="Q578" s="30"/>
      <c r="R578" s="27"/>
    </row>
    <row r="579" spans="1:18" ht="18" customHeight="1">
      <c r="A579" s="67"/>
      <c r="B579" s="66"/>
      <c r="C579" s="98"/>
      <c r="D579" s="47"/>
      <c r="E579" s="28"/>
      <c r="F579" s="30"/>
      <c r="G579" s="30"/>
      <c r="H579" s="30"/>
      <c r="I579" s="30"/>
      <c r="J579" s="30"/>
      <c r="K579" s="30"/>
      <c r="L579" s="30"/>
      <c r="M579" s="30"/>
      <c r="N579" s="30"/>
      <c r="O579" s="28"/>
      <c r="P579" s="30"/>
      <c r="Q579" s="30"/>
      <c r="R579" s="27"/>
    </row>
    <row r="580" spans="1:18" ht="18" customHeight="1">
      <c r="A580" s="67"/>
      <c r="B580" s="66"/>
      <c r="C580" s="98"/>
      <c r="D580" s="47"/>
      <c r="E580" s="28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44"/>
      <c r="R580" s="56"/>
    </row>
    <row r="581" spans="1:18" ht="18" customHeight="1">
      <c r="A581" s="67"/>
      <c r="B581" s="35"/>
      <c r="C581" s="98"/>
      <c r="E581" s="59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59"/>
      <c r="R581" s="49"/>
    </row>
    <row r="582" spans="1:18" ht="18" customHeight="1">
      <c r="A582" s="67"/>
      <c r="B582" s="35"/>
      <c r="C582" s="98"/>
      <c r="E582" s="59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50"/>
      <c r="R582" s="51"/>
    </row>
    <row r="583" spans="1:90" s="41" customFormat="1" ht="18" customHeight="1">
      <c r="A583" s="67"/>
      <c r="B583" s="35"/>
      <c r="C583" s="98"/>
      <c r="E583" s="59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59"/>
      <c r="R583" s="49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</row>
    <row r="584" spans="1:18" s="24" customFormat="1" ht="18" customHeight="1">
      <c r="A584" s="67"/>
      <c r="B584" s="35"/>
      <c r="C584" s="98"/>
      <c r="D584" s="41"/>
      <c r="E584" s="59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52"/>
      <c r="R584" s="52"/>
    </row>
    <row r="585" spans="1:18" s="24" customFormat="1" ht="18" customHeight="1">
      <c r="A585" s="68"/>
      <c r="B585" s="69"/>
      <c r="C585" s="54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</row>
    <row r="586" spans="1:18" s="24" customFormat="1" ht="18" customHeight="1">
      <c r="A586" s="68"/>
      <c r="B586" s="69"/>
      <c r="C586" s="54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</row>
    <row r="587" spans="1:18" s="24" customFormat="1" ht="18" customHeight="1">
      <c r="A587" s="68"/>
      <c r="B587" s="69"/>
      <c r="C587" s="54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</row>
    <row r="588" spans="1:18" s="24" customFormat="1" ht="18" customHeight="1">
      <c r="A588" s="68"/>
      <c r="B588" s="69"/>
      <c r="C588" s="54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</row>
    <row r="589" spans="1:18" ht="18" customHeight="1">
      <c r="A589" s="120" t="s">
        <v>1</v>
      </c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</row>
    <row r="590" spans="1:18" ht="18" customHeight="1">
      <c r="A590" s="120" t="s">
        <v>1133</v>
      </c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26"/>
    </row>
    <row r="591" spans="1:18" ht="18" customHeight="1">
      <c r="A591" s="121" t="s">
        <v>4</v>
      </c>
      <c r="B591" s="121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</row>
    <row r="592" spans="1:18" ht="18" customHeight="1">
      <c r="A592" s="122" t="s">
        <v>0</v>
      </c>
      <c r="B592" s="122" t="s">
        <v>2</v>
      </c>
      <c r="C592" s="124" t="s">
        <v>7</v>
      </c>
      <c r="D592" s="126" t="s">
        <v>3</v>
      </c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8"/>
      <c r="R592" s="45"/>
    </row>
    <row r="593" spans="1:18" ht="18" customHeight="1">
      <c r="A593" s="123"/>
      <c r="B593" s="123"/>
      <c r="C593" s="125"/>
      <c r="D593" s="30">
        <v>1</v>
      </c>
      <c r="E593" s="28">
        <v>2</v>
      </c>
      <c r="F593" s="30">
        <v>3</v>
      </c>
      <c r="G593" s="30">
        <v>4</v>
      </c>
      <c r="H593" s="30">
        <v>5</v>
      </c>
      <c r="I593" s="30">
        <v>6</v>
      </c>
      <c r="J593" s="30">
        <v>7</v>
      </c>
      <c r="K593" s="30">
        <v>8</v>
      </c>
      <c r="L593" s="30">
        <v>9</v>
      </c>
      <c r="M593" s="30">
        <v>10</v>
      </c>
      <c r="N593" s="30" t="s">
        <v>8</v>
      </c>
      <c r="O593" s="30" t="s">
        <v>9</v>
      </c>
      <c r="P593" s="30" t="s">
        <v>5</v>
      </c>
      <c r="Q593" s="31" t="s">
        <v>6</v>
      </c>
      <c r="R593" s="27"/>
    </row>
    <row r="594" spans="1:18" ht="18" customHeight="1">
      <c r="A594" s="46" t="s">
        <v>10</v>
      </c>
      <c r="B594" s="46">
        <v>25004</v>
      </c>
      <c r="C594" s="93" t="s">
        <v>1318</v>
      </c>
      <c r="D594" s="30"/>
      <c r="E594" s="28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1"/>
      <c r="R594" s="27"/>
    </row>
    <row r="595" spans="1:18" ht="18" customHeight="1">
      <c r="A595" s="46" t="s">
        <v>11</v>
      </c>
      <c r="B595" s="46">
        <v>25005</v>
      </c>
      <c r="C595" s="93" t="s">
        <v>1319</v>
      </c>
      <c r="D595" s="30"/>
      <c r="E595" s="28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1"/>
      <c r="R595" s="27"/>
    </row>
    <row r="596" spans="1:18" ht="18" customHeight="1">
      <c r="A596" s="46" t="s">
        <v>12</v>
      </c>
      <c r="B596" s="46">
        <v>25006</v>
      </c>
      <c r="C596" s="93" t="s">
        <v>1320</v>
      </c>
      <c r="D596" s="30"/>
      <c r="E596" s="28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1"/>
      <c r="R596" s="27"/>
    </row>
    <row r="597" spans="1:90" ht="18" customHeight="1">
      <c r="A597" s="46" t="s">
        <v>13</v>
      </c>
      <c r="B597" s="46">
        <v>25007</v>
      </c>
      <c r="C597" s="93" t="s">
        <v>1321</v>
      </c>
      <c r="D597" s="30"/>
      <c r="E597" s="28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1"/>
      <c r="R597" s="27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</row>
    <row r="598" spans="1:90" ht="18" customHeight="1">
      <c r="A598" s="46" t="s">
        <v>14</v>
      </c>
      <c r="B598" s="46">
        <v>25008</v>
      </c>
      <c r="C598" s="93" t="s">
        <v>1322</v>
      </c>
      <c r="D598" s="30"/>
      <c r="E598" s="28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1"/>
      <c r="R598" s="27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</row>
    <row r="599" spans="1:90" ht="18" customHeight="1">
      <c r="A599" s="46" t="s">
        <v>15</v>
      </c>
      <c r="B599" s="46">
        <v>25009</v>
      </c>
      <c r="C599" s="102" t="s">
        <v>1323</v>
      </c>
      <c r="D599" s="30"/>
      <c r="E599" s="28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1"/>
      <c r="R599" s="27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</row>
    <row r="600" spans="1:90" ht="18" customHeight="1">
      <c r="A600" s="46" t="s">
        <v>16</v>
      </c>
      <c r="B600" s="46">
        <v>25010</v>
      </c>
      <c r="C600" s="102" t="s">
        <v>1324</v>
      </c>
      <c r="D600" s="30"/>
      <c r="E600" s="28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1"/>
      <c r="R600" s="27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</row>
    <row r="601" spans="1:90" ht="18" customHeight="1">
      <c r="A601" s="46" t="s">
        <v>17</v>
      </c>
      <c r="B601" s="46">
        <v>25011</v>
      </c>
      <c r="C601" s="102" t="s">
        <v>1325</v>
      </c>
      <c r="D601" s="30"/>
      <c r="E601" s="28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1"/>
      <c r="R601" s="27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</row>
    <row r="602" spans="1:90" ht="18" customHeight="1">
      <c r="A602" s="46" t="s">
        <v>18</v>
      </c>
      <c r="B602" s="46">
        <v>25012</v>
      </c>
      <c r="C602" s="102" t="s">
        <v>1326</v>
      </c>
      <c r="D602" s="30"/>
      <c r="E602" s="28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1"/>
      <c r="R602" s="27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</row>
    <row r="603" spans="1:90" ht="18" customHeight="1">
      <c r="A603" s="46" t="s">
        <v>19</v>
      </c>
      <c r="B603" s="46">
        <v>25013</v>
      </c>
      <c r="C603" s="102" t="s">
        <v>1327</v>
      </c>
      <c r="D603" s="30" t="s">
        <v>242</v>
      </c>
      <c r="E603" s="28" t="s">
        <v>242</v>
      </c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1"/>
      <c r="R603" s="27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</row>
    <row r="604" spans="1:90" ht="18" customHeight="1">
      <c r="A604" s="46" t="s">
        <v>20</v>
      </c>
      <c r="B604" s="46">
        <v>25014</v>
      </c>
      <c r="C604" s="102" t="s">
        <v>1328</v>
      </c>
      <c r="D604" s="30"/>
      <c r="E604" s="28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1"/>
      <c r="R604" s="27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</row>
    <row r="605" spans="1:90" ht="18" customHeight="1">
      <c r="A605" s="46" t="s">
        <v>21</v>
      </c>
      <c r="B605" s="46">
        <v>25015</v>
      </c>
      <c r="C605" s="102" t="s">
        <v>1329</v>
      </c>
      <c r="D605" s="30"/>
      <c r="E605" s="28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1"/>
      <c r="R605" s="27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</row>
    <row r="606" spans="1:90" ht="18" customHeight="1">
      <c r="A606" s="46" t="s">
        <v>22</v>
      </c>
      <c r="B606" s="46">
        <v>25016</v>
      </c>
      <c r="C606" s="102" t="s">
        <v>1330</v>
      </c>
      <c r="D606" s="30"/>
      <c r="E606" s="28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1"/>
      <c r="R606" s="27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</row>
    <row r="607" spans="1:90" ht="18" customHeight="1">
      <c r="A607" s="46" t="s">
        <v>23</v>
      </c>
      <c r="B607" s="46">
        <v>25017</v>
      </c>
      <c r="C607" s="102" t="s">
        <v>1331</v>
      </c>
      <c r="D607" s="30"/>
      <c r="E607" s="28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1"/>
      <c r="R607" s="27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</row>
    <row r="608" spans="1:90" ht="18" customHeight="1">
      <c r="A608" s="46" t="s">
        <v>24</v>
      </c>
      <c r="B608" s="46">
        <v>25018</v>
      </c>
      <c r="C608" s="102" t="s">
        <v>1332</v>
      </c>
      <c r="D608" s="47"/>
      <c r="E608" s="28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27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</row>
    <row r="609" spans="1:90" ht="18" customHeight="1">
      <c r="A609" s="46" t="s">
        <v>25</v>
      </c>
      <c r="B609" s="46">
        <v>25019</v>
      </c>
      <c r="C609" s="102" t="s">
        <v>1333</v>
      </c>
      <c r="D609" s="47"/>
      <c r="E609" s="28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27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</row>
    <row r="610" spans="1:90" ht="18" customHeight="1">
      <c r="A610" s="46" t="s">
        <v>26</v>
      </c>
      <c r="B610" s="46">
        <v>25020</v>
      </c>
      <c r="C610" s="102" t="s">
        <v>1334</v>
      </c>
      <c r="D610" s="47"/>
      <c r="E610" s="28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27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</row>
    <row r="611" spans="1:90" ht="18" customHeight="1">
      <c r="A611" s="46" t="s">
        <v>27</v>
      </c>
      <c r="B611" s="46">
        <v>25021</v>
      </c>
      <c r="C611" s="102" t="s">
        <v>1335</v>
      </c>
      <c r="D611" s="47"/>
      <c r="E611" s="28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27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</row>
    <row r="612" spans="1:90" ht="18" customHeight="1">
      <c r="A612" s="46" t="s">
        <v>28</v>
      </c>
      <c r="B612" s="46">
        <v>25022</v>
      </c>
      <c r="C612" s="102" t="s">
        <v>1336</v>
      </c>
      <c r="D612" s="47"/>
      <c r="E612" s="28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27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</row>
    <row r="613" spans="1:90" ht="18" customHeight="1">
      <c r="A613" s="46" t="s">
        <v>29</v>
      </c>
      <c r="B613" s="46">
        <v>25023</v>
      </c>
      <c r="C613" s="102" t="s">
        <v>1337</v>
      </c>
      <c r="D613" s="47"/>
      <c r="E613" s="28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27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</row>
    <row r="614" spans="1:90" ht="18" customHeight="1">
      <c r="A614" s="46" t="s">
        <v>30</v>
      </c>
      <c r="B614" s="46">
        <v>25024</v>
      </c>
      <c r="C614" s="102" t="s">
        <v>1338</v>
      </c>
      <c r="D614" s="47"/>
      <c r="E614" s="28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27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</row>
    <row r="615" spans="1:90" ht="18" customHeight="1">
      <c r="A615" s="46" t="s">
        <v>31</v>
      </c>
      <c r="B615" s="46">
        <v>25025</v>
      </c>
      <c r="C615" s="102" t="s">
        <v>1339</v>
      </c>
      <c r="D615" s="47"/>
      <c r="E615" s="28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27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</row>
    <row r="616" spans="1:90" ht="18" customHeight="1">
      <c r="A616" s="46" t="s">
        <v>32</v>
      </c>
      <c r="B616" s="46">
        <v>25026</v>
      </c>
      <c r="C616" s="102" t="s">
        <v>1340</v>
      </c>
      <c r="D616" s="47"/>
      <c r="E616" s="28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27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</row>
    <row r="617" spans="1:90" ht="18" customHeight="1">
      <c r="A617" s="46" t="s">
        <v>33</v>
      </c>
      <c r="B617" s="46">
        <v>25027</v>
      </c>
      <c r="C617" s="102" t="s">
        <v>1341</v>
      </c>
      <c r="D617" s="47"/>
      <c r="E617" s="28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27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</row>
    <row r="618" spans="1:90" ht="18" customHeight="1">
      <c r="A618" s="46" t="s">
        <v>34</v>
      </c>
      <c r="B618" s="46">
        <v>25028</v>
      </c>
      <c r="C618" s="102" t="s">
        <v>1342</v>
      </c>
      <c r="D618" s="47"/>
      <c r="E618" s="28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27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</row>
    <row r="619" spans="1:90" ht="18" customHeight="1">
      <c r="A619" s="46" t="s">
        <v>35</v>
      </c>
      <c r="B619" s="46">
        <v>25029</v>
      </c>
      <c r="C619" s="102" t="s">
        <v>1343</v>
      </c>
      <c r="D619" s="47"/>
      <c r="E619" s="28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27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</row>
    <row r="620" spans="1:90" ht="18" customHeight="1">
      <c r="A620" s="46" t="s">
        <v>36</v>
      </c>
      <c r="B620" s="46">
        <v>25030</v>
      </c>
      <c r="C620" s="102" t="s">
        <v>1344</v>
      </c>
      <c r="D620" s="47"/>
      <c r="E620" s="28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27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</row>
    <row r="621" spans="1:90" ht="18" customHeight="1">
      <c r="A621" s="46" t="s">
        <v>37</v>
      </c>
      <c r="B621" s="46">
        <v>25031</v>
      </c>
      <c r="C621" s="102" t="s">
        <v>1345</v>
      </c>
      <c r="D621" s="47"/>
      <c r="E621" s="28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27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</row>
    <row r="622" spans="1:90" ht="18" customHeight="1">
      <c r="A622" s="46" t="s">
        <v>38</v>
      </c>
      <c r="B622" s="46">
        <v>25032</v>
      </c>
      <c r="C622" s="102" t="s">
        <v>1346</v>
      </c>
      <c r="D622" s="47"/>
      <c r="E622" s="28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27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</row>
    <row r="623" spans="1:90" ht="18" customHeight="1">
      <c r="A623" s="46" t="s">
        <v>39</v>
      </c>
      <c r="B623" s="46">
        <v>25033</v>
      </c>
      <c r="C623" s="102" t="s">
        <v>1347</v>
      </c>
      <c r="D623" s="47"/>
      <c r="E623" s="28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43"/>
      <c r="R623" s="56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</row>
    <row r="624" spans="1:90" ht="18" customHeight="1">
      <c r="A624" s="46" t="s">
        <v>40</v>
      </c>
      <c r="B624" s="46">
        <v>25034</v>
      </c>
      <c r="C624" s="102" t="s">
        <v>1348</v>
      </c>
      <c r="D624" s="47"/>
      <c r="E624" s="28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23"/>
      <c r="R624" s="23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</row>
    <row r="625" spans="1:90" ht="18" customHeight="1">
      <c r="A625" s="46" t="s">
        <v>41</v>
      </c>
      <c r="B625" s="46">
        <v>25035</v>
      </c>
      <c r="C625" s="102" t="s">
        <v>1349</v>
      </c>
      <c r="D625" s="47"/>
      <c r="E625" s="28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23"/>
      <c r="R625" s="23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</row>
    <row r="626" spans="1:90" ht="18" customHeight="1">
      <c r="A626" s="46" t="s">
        <v>42</v>
      </c>
      <c r="B626" s="46">
        <v>252885</v>
      </c>
      <c r="C626" s="102" t="s">
        <v>2176</v>
      </c>
      <c r="D626" s="47"/>
      <c r="E626" s="28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23"/>
      <c r="R626" s="23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</row>
    <row r="627" spans="1:90" ht="18" customHeight="1">
      <c r="A627" s="46" t="s">
        <v>43</v>
      </c>
      <c r="B627" s="46">
        <v>25286</v>
      </c>
      <c r="C627" s="102" t="s">
        <v>2183</v>
      </c>
      <c r="D627" s="47"/>
      <c r="E627" s="28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23"/>
      <c r="R627" s="23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</row>
    <row r="628" spans="1:90" ht="18" customHeight="1">
      <c r="A628" s="46" t="s">
        <v>44</v>
      </c>
      <c r="B628" s="46"/>
      <c r="C628" s="102"/>
      <c r="D628" s="47"/>
      <c r="E628" s="28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23"/>
      <c r="R628" s="23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</row>
    <row r="629" spans="1:90" ht="18" customHeight="1">
      <c r="A629" s="46" t="s">
        <v>45</v>
      </c>
      <c r="B629" s="46"/>
      <c r="C629" s="93"/>
      <c r="D629" s="47"/>
      <c r="E629" s="28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23"/>
      <c r="R629" s="23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</row>
    <row r="630" spans="1:90" ht="18" customHeight="1">
      <c r="A630" s="46" t="s">
        <v>46</v>
      </c>
      <c r="B630" s="46"/>
      <c r="C630" s="93"/>
      <c r="D630" s="47"/>
      <c r="E630" s="28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23"/>
      <c r="R630" s="23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</row>
    <row r="631" spans="1:90" ht="18" customHeight="1">
      <c r="A631" s="46" t="s">
        <v>49</v>
      </c>
      <c r="B631" s="46"/>
      <c r="C631" s="93"/>
      <c r="D631" s="47"/>
      <c r="E631" s="28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23"/>
      <c r="R631" s="23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</row>
    <row r="632" spans="1:90" ht="18" customHeight="1">
      <c r="A632" s="46" t="s">
        <v>50</v>
      </c>
      <c r="B632" s="35"/>
      <c r="C632" s="94"/>
      <c r="D632" s="47"/>
      <c r="E632" s="28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28"/>
      <c r="Q632" s="23"/>
      <c r="R632" s="23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</row>
    <row r="633" spans="1:90" ht="18" customHeight="1">
      <c r="A633" s="53"/>
      <c r="B633" s="69"/>
      <c r="C633" s="24"/>
      <c r="D633" s="47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</row>
    <row r="634" spans="1:90" ht="18" customHeight="1">
      <c r="A634" s="120" t="s">
        <v>1</v>
      </c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</row>
    <row r="635" spans="1:90" ht="18" customHeight="1">
      <c r="A635" s="120" t="s">
        <v>1134</v>
      </c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26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</row>
    <row r="636" spans="1:90" ht="18" customHeight="1">
      <c r="A636" s="120" t="s">
        <v>4</v>
      </c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</row>
    <row r="637" spans="1:90" ht="18" customHeight="1">
      <c r="A637" s="130" t="s">
        <v>0</v>
      </c>
      <c r="B637" s="130" t="s">
        <v>2</v>
      </c>
      <c r="C637" s="124" t="s">
        <v>7</v>
      </c>
      <c r="D637" s="131" t="s">
        <v>3</v>
      </c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70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</row>
    <row r="638" spans="1:90" ht="18" customHeight="1">
      <c r="A638" s="130"/>
      <c r="B638" s="130"/>
      <c r="C638" s="125"/>
      <c r="D638" s="30">
        <v>1</v>
      </c>
      <c r="E638" s="28">
        <v>2</v>
      </c>
      <c r="F638" s="30">
        <v>3</v>
      </c>
      <c r="G638" s="30">
        <v>4</v>
      </c>
      <c r="H638" s="30">
        <v>5</v>
      </c>
      <c r="I638" s="30">
        <v>6</v>
      </c>
      <c r="J638" s="30">
        <v>7</v>
      </c>
      <c r="K638" s="30">
        <v>8</v>
      </c>
      <c r="L638" s="30">
        <v>9</v>
      </c>
      <c r="M638" s="30">
        <v>10</v>
      </c>
      <c r="N638" s="30" t="s">
        <v>8</v>
      </c>
      <c r="O638" s="30" t="s">
        <v>9</v>
      </c>
      <c r="P638" s="30" t="s">
        <v>5</v>
      </c>
      <c r="Q638" s="31" t="s">
        <v>6</v>
      </c>
      <c r="R638" s="27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</row>
    <row r="639" spans="1:90" ht="18" customHeight="1">
      <c r="A639" s="46">
        <v>1</v>
      </c>
      <c r="B639" s="29">
        <v>25036</v>
      </c>
      <c r="C639" s="103" t="s">
        <v>1350</v>
      </c>
      <c r="D639" s="71"/>
      <c r="E639" s="28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27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</row>
    <row r="640" spans="1:90" ht="18" customHeight="1">
      <c r="A640" s="46">
        <v>2</v>
      </c>
      <c r="B640" s="29">
        <v>25037</v>
      </c>
      <c r="C640" s="103" t="s">
        <v>1351</v>
      </c>
      <c r="D640" s="71"/>
      <c r="E640" s="28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27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</row>
    <row r="641" spans="1:90" ht="18" customHeight="1">
      <c r="A641" s="46">
        <v>3</v>
      </c>
      <c r="B641" s="29">
        <v>25038</v>
      </c>
      <c r="C641" s="104" t="s">
        <v>1352</v>
      </c>
      <c r="D641" s="30" t="s">
        <v>242</v>
      </c>
      <c r="E641" s="28" t="s">
        <v>242</v>
      </c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27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</row>
    <row r="642" spans="1:90" ht="18" customHeight="1">
      <c r="A642" s="46">
        <v>4</v>
      </c>
      <c r="B642" s="29">
        <v>25039</v>
      </c>
      <c r="C642" s="103" t="s">
        <v>1353</v>
      </c>
      <c r="D642" s="71"/>
      <c r="E642" s="28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27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</row>
    <row r="643" spans="1:90" ht="18" customHeight="1">
      <c r="A643" s="46">
        <v>5</v>
      </c>
      <c r="B643" s="29">
        <v>25040</v>
      </c>
      <c r="C643" s="103" t="s">
        <v>1354</v>
      </c>
      <c r="D643" s="71"/>
      <c r="E643" s="28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27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</row>
    <row r="644" spans="1:90" ht="18" customHeight="1">
      <c r="A644" s="46">
        <v>6</v>
      </c>
      <c r="B644" s="29">
        <v>25041</v>
      </c>
      <c r="C644" s="103" t="s">
        <v>1355</v>
      </c>
      <c r="D644" s="71"/>
      <c r="E644" s="28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27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</row>
    <row r="645" spans="1:90" ht="18" customHeight="1">
      <c r="A645" s="46">
        <v>7</v>
      </c>
      <c r="B645" s="29">
        <v>25042</v>
      </c>
      <c r="C645" s="103" t="s">
        <v>1356</v>
      </c>
      <c r="D645" s="71"/>
      <c r="E645" s="28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27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</row>
    <row r="646" spans="1:90" ht="17.25" customHeight="1">
      <c r="A646" s="46">
        <v>8</v>
      </c>
      <c r="B646" s="29">
        <v>25043</v>
      </c>
      <c r="C646" s="103" t="s">
        <v>1357</v>
      </c>
      <c r="D646" s="71"/>
      <c r="E646" s="28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27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</row>
    <row r="647" spans="1:90" ht="15.75" customHeight="1">
      <c r="A647" s="46">
        <v>9</v>
      </c>
      <c r="B647" s="29">
        <v>25044</v>
      </c>
      <c r="C647" s="103" t="s">
        <v>1358</v>
      </c>
      <c r="D647" s="71"/>
      <c r="E647" s="28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27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</row>
    <row r="648" spans="1:90" ht="18" customHeight="1">
      <c r="A648" s="46">
        <v>10</v>
      </c>
      <c r="B648" s="29">
        <v>25045</v>
      </c>
      <c r="C648" s="104" t="s">
        <v>1359</v>
      </c>
      <c r="D648" s="71" t="s">
        <v>242</v>
      </c>
      <c r="E648" s="28" t="s">
        <v>242</v>
      </c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27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</row>
    <row r="649" spans="1:90" ht="18" customHeight="1">
      <c r="A649" s="46">
        <v>11</v>
      </c>
      <c r="B649" s="29">
        <v>25046</v>
      </c>
      <c r="C649" s="103" t="s">
        <v>1360</v>
      </c>
      <c r="D649" s="71"/>
      <c r="E649" s="28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27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</row>
    <row r="650" spans="1:90" ht="18" customHeight="1">
      <c r="A650" s="46">
        <v>12</v>
      </c>
      <c r="B650" s="29">
        <v>25047</v>
      </c>
      <c r="C650" s="103" t="s">
        <v>1361</v>
      </c>
      <c r="D650" s="71"/>
      <c r="E650" s="88"/>
      <c r="F650" s="41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27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</row>
    <row r="651" spans="1:90" ht="18" customHeight="1">
      <c r="A651" s="46">
        <v>13</v>
      </c>
      <c r="B651" s="29">
        <v>25048</v>
      </c>
      <c r="C651" s="103" t="s">
        <v>1362</v>
      </c>
      <c r="D651" s="71"/>
      <c r="E651" s="28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27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</row>
    <row r="652" spans="1:90" ht="18" customHeight="1">
      <c r="A652" s="46">
        <v>14</v>
      </c>
      <c r="B652" s="29">
        <v>25049</v>
      </c>
      <c r="C652" s="103" t="s">
        <v>1363</v>
      </c>
      <c r="D652" s="71"/>
      <c r="E652" s="28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27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</row>
    <row r="653" spans="1:90" ht="18" customHeight="1">
      <c r="A653" s="46">
        <v>15</v>
      </c>
      <c r="B653" s="29">
        <v>25050</v>
      </c>
      <c r="C653" s="103" t="s">
        <v>1364</v>
      </c>
      <c r="D653" s="71"/>
      <c r="E653" s="28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27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</row>
    <row r="654" spans="1:90" ht="18" customHeight="1">
      <c r="A654" s="46">
        <v>16</v>
      </c>
      <c r="B654" s="29">
        <v>25051</v>
      </c>
      <c r="C654" s="103" t="s">
        <v>1365</v>
      </c>
      <c r="D654" s="71"/>
      <c r="E654" s="28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27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</row>
    <row r="655" spans="1:90" ht="18" customHeight="1">
      <c r="A655" s="46">
        <v>17</v>
      </c>
      <c r="B655" s="29">
        <v>25052</v>
      </c>
      <c r="C655" s="103" t="s">
        <v>1366</v>
      </c>
      <c r="D655" s="71"/>
      <c r="E655" s="28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27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</row>
    <row r="656" spans="1:18" ht="18" customHeight="1">
      <c r="A656" s="46">
        <v>18</v>
      </c>
      <c r="B656" s="29">
        <v>25053</v>
      </c>
      <c r="C656" s="103" t="s">
        <v>1367</v>
      </c>
      <c r="D656" s="71"/>
      <c r="E656" s="28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27"/>
    </row>
    <row r="657" spans="1:18" ht="18" customHeight="1">
      <c r="A657" s="46">
        <v>19</v>
      </c>
      <c r="B657" s="29">
        <v>25054</v>
      </c>
      <c r="C657" s="103" t="s">
        <v>1368</v>
      </c>
      <c r="D657" s="71"/>
      <c r="E657" s="28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27"/>
    </row>
    <row r="658" spans="1:18" ht="18" customHeight="1">
      <c r="A658" s="46">
        <v>20</v>
      </c>
      <c r="B658" s="29">
        <v>25055</v>
      </c>
      <c r="C658" s="103" t="s">
        <v>1369</v>
      </c>
      <c r="D658" s="71"/>
      <c r="E658" s="28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27"/>
    </row>
    <row r="659" spans="1:18" ht="18" customHeight="1">
      <c r="A659" s="46">
        <v>21</v>
      </c>
      <c r="B659" s="29">
        <v>25056</v>
      </c>
      <c r="C659" s="103" t="s">
        <v>1370</v>
      </c>
      <c r="D659" s="47"/>
      <c r="E659" s="28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27"/>
    </row>
    <row r="660" spans="1:18" ht="18" customHeight="1">
      <c r="A660" s="46">
        <v>22</v>
      </c>
      <c r="B660" s="29">
        <v>25057</v>
      </c>
      <c r="C660" s="103" t="s">
        <v>1371</v>
      </c>
      <c r="D660" s="30"/>
      <c r="E660" s="28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1"/>
      <c r="R660" s="27"/>
    </row>
    <row r="661" spans="1:18" ht="18" customHeight="1">
      <c r="A661" s="46">
        <v>23</v>
      </c>
      <c r="B661" s="29">
        <v>25058</v>
      </c>
      <c r="C661" s="103" t="s">
        <v>1372</v>
      </c>
      <c r="D661" s="30"/>
      <c r="E661" s="28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1"/>
      <c r="R661" s="27"/>
    </row>
    <row r="662" spans="1:18" ht="18" customHeight="1">
      <c r="A662" s="46">
        <v>24</v>
      </c>
      <c r="B662" s="29">
        <v>25059</v>
      </c>
      <c r="C662" s="103" t="s">
        <v>1373</v>
      </c>
      <c r="D662" s="47"/>
      <c r="E662" s="28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27"/>
    </row>
    <row r="663" spans="1:18" ht="18" customHeight="1">
      <c r="A663" s="46">
        <v>25</v>
      </c>
      <c r="B663" s="29">
        <v>25060</v>
      </c>
      <c r="C663" s="103" t="s">
        <v>1374</v>
      </c>
      <c r="D663" s="47"/>
      <c r="E663" s="28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27"/>
    </row>
    <row r="664" spans="1:18" ht="18" customHeight="1">
      <c r="A664" s="46">
        <v>26</v>
      </c>
      <c r="B664" s="29">
        <v>25061</v>
      </c>
      <c r="C664" s="103" t="s">
        <v>1375</v>
      </c>
      <c r="D664" s="47"/>
      <c r="E664" s="28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27"/>
    </row>
    <row r="665" spans="1:18" ht="18" customHeight="1">
      <c r="A665" s="46">
        <v>27</v>
      </c>
      <c r="B665" s="29">
        <v>25062</v>
      </c>
      <c r="C665" s="103" t="s">
        <v>1376</v>
      </c>
      <c r="D665" s="47"/>
      <c r="E665" s="44"/>
      <c r="F665" s="43"/>
      <c r="G665" s="43"/>
      <c r="H665" s="43"/>
      <c r="I665" s="43"/>
      <c r="J665" s="43"/>
      <c r="K665" s="43"/>
      <c r="L665" s="43"/>
      <c r="M665" s="43"/>
      <c r="N665" s="43"/>
      <c r="O665" s="44"/>
      <c r="P665" s="30"/>
      <c r="Q665" s="43"/>
      <c r="R665" s="56"/>
    </row>
    <row r="666" spans="1:18" ht="18" customHeight="1">
      <c r="A666" s="46">
        <v>28</v>
      </c>
      <c r="B666" s="29">
        <v>25063</v>
      </c>
      <c r="C666" s="103" t="s">
        <v>1377</v>
      </c>
      <c r="E666" s="59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57"/>
      <c r="R666" s="51"/>
    </row>
    <row r="667" spans="1:18" ht="18" customHeight="1">
      <c r="A667" s="46">
        <v>29</v>
      </c>
      <c r="B667" s="29">
        <v>25064</v>
      </c>
      <c r="C667" s="103" t="s">
        <v>1378</v>
      </c>
      <c r="E667" s="59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52"/>
      <c r="R667" s="52"/>
    </row>
    <row r="668" spans="1:18" ht="18" customHeight="1">
      <c r="A668" s="46">
        <v>30</v>
      </c>
      <c r="B668" s="29">
        <v>25065</v>
      </c>
      <c r="C668" s="103" t="s">
        <v>1379</v>
      </c>
      <c r="E668" s="59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52"/>
      <c r="R668" s="52"/>
    </row>
    <row r="669" spans="1:18" ht="18" customHeight="1">
      <c r="A669" s="46">
        <v>31</v>
      </c>
      <c r="B669" s="29">
        <v>25066</v>
      </c>
      <c r="C669" s="103" t="s">
        <v>1380</v>
      </c>
      <c r="E669" s="59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52"/>
      <c r="R669" s="52"/>
    </row>
    <row r="670" spans="1:18" ht="18" customHeight="1">
      <c r="A670" s="46">
        <v>32</v>
      </c>
      <c r="B670" s="29">
        <v>25067</v>
      </c>
      <c r="C670" s="103" t="s">
        <v>1381</v>
      </c>
      <c r="E670" s="59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52"/>
      <c r="R670" s="52"/>
    </row>
    <row r="671" spans="1:18" ht="18" customHeight="1">
      <c r="A671" s="46">
        <v>33</v>
      </c>
      <c r="B671" s="29" t="s">
        <v>2181</v>
      </c>
      <c r="C671" s="103" t="s">
        <v>2182</v>
      </c>
      <c r="E671" s="59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52"/>
      <c r="R671" s="52"/>
    </row>
    <row r="672" spans="1:90" ht="18" customHeight="1">
      <c r="A672" s="46">
        <v>34</v>
      </c>
      <c r="B672" s="29"/>
      <c r="C672" s="103"/>
      <c r="E672" s="59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52"/>
      <c r="R672" s="52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</row>
    <row r="673" spans="1:90" ht="18" customHeight="1">
      <c r="A673" s="46">
        <v>35</v>
      </c>
      <c r="B673" s="29"/>
      <c r="C673" s="103"/>
      <c r="E673" s="59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52"/>
      <c r="R673" s="52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</row>
    <row r="674" spans="1:90" ht="18" customHeight="1">
      <c r="A674" s="46">
        <v>36</v>
      </c>
      <c r="B674" s="29"/>
      <c r="C674" s="103"/>
      <c r="E674" s="59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52"/>
      <c r="R674" s="52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</row>
    <row r="675" spans="1:90" ht="18" customHeight="1">
      <c r="A675" s="46">
        <v>37</v>
      </c>
      <c r="B675" s="35"/>
      <c r="C675" s="105"/>
      <c r="E675" s="59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52"/>
      <c r="R675" s="52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</row>
    <row r="676" spans="1:90" ht="18" customHeight="1">
      <c r="A676" s="46">
        <v>38</v>
      </c>
      <c r="B676" s="35"/>
      <c r="C676" s="105"/>
      <c r="E676" s="59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52"/>
      <c r="R676" s="52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</row>
    <row r="677" spans="1:90" ht="18" customHeight="1">
      <c r="A677" s="46">
        <v>39</v>
      </c>
      <c r="B677" s="35"/>
      <c r="C677" s="105"/>
      <c r="E677" s="59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52"/>
      <c r="R677" s="52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</row>
    <row r="678" spans="1:90" ht="18" customHeight="1">
      <c r="A678" s="46">
        <v>40</v>
      </c>
      <c r="B678" s="35"/>
      <c r="C678" s="105"/>
      <c r="E678" s="59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52"/>
      <c r="R678" s="52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</row>
    <row r="679" spans="1:90" ht="18" customHeight="1">
      <c r="A679" s="120" t="s">
        <v>1</v>
      </c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</row>
    <row r="680" spans="1:90" ht="18" customHeight="1">
      <c r="A680" s="120" t="s">
        <v>1135</v>
      </c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26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</row>
    <row r="681" spans="1:90" ht="18" customHeight="1">
      <c r="A681" s="121" t="s">
        <v>4</v>
      </c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</row>
    <row r="682" spans="1:90" ht="18" customHeight="1">
      <c r="A682" s="122" t="s">
        <v>0</v>
      </c>
      <c r="B682" s="122" t="s">
        <v>2</v>
      </c>
      <c r="C682" s="124" t="s">
        <v>7</v>
      </c>
      <c r="D682" s="126" t="s">
        <v>3</v>
      </c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8"/>
      <c r="R682" s="4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</row>
    <row r="683" spans="1:90" ht="18" customHeight="1">
      <c r="A683" s="123"/>
      <c r="B683" s="123"/>
      <c r="C683" s="125"/>
      <c r="D683" s="30">
        <v>1</v>
      </c>
      <c r="E683" s="28">
        <v>2</v>
      </c>
      <c r="F683" s="30">
        <v>3</v>
      </c>
      <c r="G683" s="30">
        <v>4</v>
      </c>
      <c r="H683" s="30">
        <v>5</v>
      </c>
      <c r="I683" s="30">
        <v>6</v>
      </c>
      <c r="J683" s="30">
        <v>7</v>
      </c>
      <c r="K683" s="30">
        <v>8</v>
      </c>
      <c r="L683" s="30">
        <v>9</v>
      </c>
      <c r="M683" s="30">
        <v>10</v>
      </c>
      <c r="N683" s="30" t="s">
        <v>8</v>
      </c>
      <c r="O683" s="30" t="s">
        <v>9</v>
      </c>
      <c r="P683" s="30" t="s">
        <v>5</v>
      </c>
      <c r="Q683" s="31" t="s">
        <v>6</v>
      </c>
      <c r="R683" s="27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</row>
    <row r="684" spans="1:90" ht="18" customHeight="1">
      <c r="A684" s="46">
        <v>1</v>
      </c>
      <c r="B684" s="29">
        <v>25068</v>
      </c>
      <c r="C684" s="103" t="s">
        <v>1382</v>
      </c>
      <c r="D684" s="47"/>
      <c r="E684" s="28"/>
      <c r="F684" s="30"/>
      <c r="G684" s="30"/>
      <c r="H684" s="30"/>
      <c r="I684" s="30"/>
      <c r="J684" s="30"/>
      <c r="K684" s="30"/>
      <c r="L684" s="30"/>
      <c r="M684" s="30"/>
      <c r="N684" s="30"/>
      <c r="O684" s="28"/>
      <c r="P684" s="30"/>
      <c r="Q684" s="30"/>
      <c r="R684" s="27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</row>
    <row r="685" spans="1:90" ht="18" customHeight="1">
      <c r="A685" s="46">
        <v>2</v>
      </c>
      <c r="B685" s="29">
        <v>25069</v>
      </c>
      <c r="C685" s="103" t="s">
        <v>1383</v>
      </c>
      <c r="D685" s="47"/>
      <c r="E685" s="28"/>
      <c r="F685" s="30"/>
      <c r="G685" s="30"/>
      <c r="H685" s="30"/>
      <c r="I685" s="30"/>
      <c r="J685" s="30"/>
      <c r="K685" s="30"/>
      <c r="L685" s="30"/>
      <c r="M685" s="30"/>
      <c r="N685" s="30"/>
      <c r="O685" s="28"/>
      <c r="P685" s="30"/>
      <c r="Q685" s="30"/>
      <c r="R685" s="27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</row>
    <row r="686" spans="1:90" ht="18" customHeight="1">
      <c r="A686" s="46">
        <v>3</v>
      </c>
      <c r="B686" s="29">
        <v>25070</v>
      </c>
      <c r="C686" s="103" t="s">
        <v>1384</v>
      </c>
      <c r="D686" s="47"/>
      <c r="E686" s="28"/>
      <c r="F686" s="30"/>
      <c r="G686" s="30"/>
      <c r="H686" s="30"/>
      <c r="I686" s="30"/>
      <c r="J686" s="30"/>
      <c r="K686" s="30"/>
      <c r="L686" s="30"/>
      <c r="M686" s="30"/>
      <c r="N686" s="30"/>
      <c r="O686" s="28"/>
      <c r="P686" s="30"/>
      <c r="Q686" s="30"/>
      <c r="R686" s="27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</row>
    <row r="687" spans="1:90" ht="18" customHeight="1">
      <c r="A687" s="46">
        <v>4</v>
      </c>
      <c r="B687" s="29">
        <v>25071</v>
      </c>
      <c r="C687" s="103" t="s">
        <v>1385</v>
      </c>
      <c r="D687" s="47"/>
      <c r="E687" s="28"/>
      <c r="F687" s="30"/>
      <c r="G687" s="30"/>
      <c r="H687" s="30"/>
      <c r="I687" s="30"/>
      <c r="J687" s="30"/>
      <c r="K687" s="30"/>
      <c r="L687" s="30"/>
      <c r="M687" s="30"/>
      <c r="N687" s="30"/>
      <c r="O687" s="28"/>
      <c r="P687" s="30"/>
      <c r="Q687" s="30"/>
      <c r="R687" s="27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</row>
    <row r="688" spans="1:90" ht="18" customHeight="1">
      <c r="A688" s="46">
        <v>5</v>
      </c>
      <c r="B688" s="29">
        <v>25072</v>
      </c>
      <c r="C688" s="103" t="s">
        <v>1386</v>
      </c>
      <c r="D688" s="47" t="s">
        <v>242</v>
      </c>
      <c r="E688" s="28" t="s">
        <v>242</v>
      </c>
      <c r="F688" s="30"/>
      <c r="G688" s="30"/>
      <c r="H688" s="30"/>
      <c r="I688" s="30"/>
      <c r="J688" s="30"/>
      <c r="K688" s="30"/>
      <c r="L688" s="30"/>
      <c r="M688" s="30"/>
      <c r="N688" s="30"/>
      <c r="O688" s="28"/>
      <c r="P688" s="30"/>
      <c r="Q688" s="30"/>
      <c r="R688" s="27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</row>
    <row r="689" spans="1:90" ht="18" customHeight="1">
      <c r="A689" s="46">
        <v>6</v>
      </c>
      <c r="B689" s="29">
        <v>25073</v>
      </c>
      <c r="C689" s="103" t="s">
        <v>1387</v>
      </c>
      <c r="D689" s="47" t="s">
        <v>242</v>
      </c>
      <c r="E689" s="28" t="s">
        <v>242</v>
      </c>
      <c r="F689" s="30"/>
      <c r="G689" s="30"/>
      <c r="H689" s="30"/>
      <c r="I689" s="30"/>
      <c r="J689" s="30"/>
      <c r="K689" s="30"/>
      <c r="L689" s="30"/>
      <c r="M689" s="30"/>
      <c r="N689" s="30"/>
      <c r="O689" s="28"/>
      <c r="P689" s="30"/>
      <c r="Q689" s="30"/>
      <c r="R689" s="27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</row>
    <row r="690" spans="1:90" ht="18" customHeight="1">
      <c r="A690" s="46">
        <v>7</v>
      </c>
      <c r="B690" s="29">
        <v>25074</v>
      </c>
      <c r="C690" s="103" t="s">
        <v>1388</v>
      </c>
      <c r="D690" s="47"/>
      <c r="E690" s="28"/>
      <c r="F690" s="30"/>
      <c r="G690" s="30"/>
      <c r="H690" s="30"/>
      <c r="I690" s="30"/>
      <c r="J690" s="30"/>
      <c r="K690" s="30"/>
      <c r="L690" s="30"/>
      <c r="M690" s="30"/>
      <c r="N690" s="30"/>
      <c r="O690" s="28"/>
      <c r="P690" s="30"/>
      <c r="Q690" s="30"/>
      <c r="R690" s="27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</row>
    <row r="691" spans="1:90" ht="18" customHeight="1">
      <c r="A691" s="46">
        <v>8</v>
      </c>
      <c r="B691" s="29">
        <v>25075</v>
      </c>
      <c r="C691" s="103" t="s">
        <v>1389</v>
      </c>
      <c r="D691" s="47" t="s">
        <v>242</v>
      </c>
      <c r="E691" s="28" t="s">
        <v>242</v>
      </c>
      <c r="F691" s="30"/>
      <c r="G691" s="30"/>
      <c r="H691" s="30"/>
      <c r="I691" s="30"/>
      <c r="J691" s="30"/>
      <c r="K691" s="30"/>
      <c r="L691" s="30"/>
      <c r="M691" s="30"/>
      <c r="N691" s="30"/>
      <c r="O691" s="28"/>
      <c r="P691" s="30"/>
      <c r="Q691" s="30"/>
      <c r="R691" s="27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</row>
    <row r="692" spans="1:90" ht="18" customHeight="1">
      <c r="A692" s="46">
        <v>9</v>
      </c>
      <c r="B692" s="29">
        <v>25076</v>
      </c>
      <c r="C692" s="103" t="s">
        <v>1390</v>
      </c>
      <c r="D692" s="47" t="s">
        <v>242</v>
      </c>
      <c r="E692" s="28" t="s">
        <v>242</v>
      </c>
      <c r="F692" s="30"/>
      <c r="G692" s="30"/>
      <c r="H692" s="30"/>
      <c r="I692" s="30"/>
      <c r="J692" s="30"/>
      <c r="K692" s="30"/>
      <c r="L692" s="30"/>
      <c r="M692" s="30"/>
      <c r="N692" s="30"/>
      <c r="O692" s="28"/>
      <c r="P692" s="30"/>
      <c r="Q692" s="30"/>
      <c r="R692" s="27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</row>
    <row r="693" spans="1:90" ht="18" customHeight="1">
      <c r="A693" s="46">
        <v>10</v>
      </c>
      <c r="B693" s="29">
        <v>25077</v>
      </c>
      <c r="C693" s="103" t="s">
        <v>1391</v>
      </c>
      <c r="D693" s="47"/>
      <c r="E693" s="28"/>
      <c r="F693" s="30"/>
      <c r="G693" s="30"/>
      <c r="H693" s="30"/>
      <c r="I693" s="30"/>
      <c r="J693" s="30"/>
      <c r="K693" s="30"/>
      <c r="L693" s="30"/>
      <c r="M693" s="30"/>
      <c r="N693" s="30"/>
      <c r="O693" s="28"/>
      <c r="P693" s="30"/>
      <c r="Q693" s="30"/>
      <c r="R693" s="27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</row>
    <row r="694" spans="1:90" ht="18" customHeight="1">
      <c r="A694" s="46">
        <v>11</v>
      </c>
      <c r="B694" s="29">
        <v>25078</v>
      </c>
      <c r="C694" s="103" t="s">
        <v>1392</v>
      </c>
      <c r="D694" s="47"/>
      <c r="E694" s="28"/>
      <c r="F694" s="30"/>
      <c r="G694" s="30"/>
      <c r="H694" s="30"/>
      <c r="I694" s="30"/>
      <c r="J694" s="30"/>
      <c r="K694" s="30"/>
      <c r="L694" s="30"/>
      <c r="M694" s="30"/>
      <c r="N694" s="30"/>
      <c r="O694" s="28"/>
      <c r="P694" s="30"/>
      <c r="Q694" s="30"/>
      <c r="R694" s="27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</row>
    <row r="695" spans="1:90" ht="18" customHeight="1">
      <c r="A695" s="46">
        <v>12</v>
      </c>
      <c r="B695" s="29">
        <v>25079</v>
      </c>
      <c r="C695" s="103" t="s">
        <v>1393</v>
      </c>
      <c r="D695" s="47"/>
      <c r="E695" s="28"/>
      <c r="F695" s="30"/>
      <c r="G695" s="30"/>
      <c r="H695" s="30"/>
      <c r="I695" s="30"/>
      <c r="J695" s="30"/>
      <c r="K695" s="30"/>
      <c r="L695" s="30"/>
      <c r="M695" s="30"/>
      <c r="N695" s="30"/>
      <c r="O695" s="28"/>
      <c r="P695" s="30"/>
      <c r="Q695" s="30"/>
      <c r="R695" s="27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</row>
    <row r="696" spans="1:90" ht="18" customHeight="1">
      <c r="A696" s="46">
        <v>13</v>
      </c>
      <c r="B696" s="29">
        <v>25080</v>
      </c>
      <c r="C696" s="103" t="s">
        <v>1394</v>
      </c>
      <c r="D696" s="47"/>
      <c r="E696" s="28"/>
      <c r="F696" s="30"/>
      <c r="G696" s="30"/>
      <c r="H696" s="30"/>
      <c r="I696" s="30"/>
      <c r="J696" s="30"/>
      <c r="K696" s="30"/>
      <c r="L696" s="30"/>
      <c r="M696" s="30"/>
      <c r="N696" s="30"/>
      <c r="O696" s="28"/>
      <c r="P696" s="30"/>
      <c r="Q696" s="30"/>
      <c r="R696" s="27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</row>
    <row r="697" spans="1:90" ht="18" customHeight="1">
      <c r="A697" s="46">
        <v>14</v>
      </c>
      <c r="B697" s="29">
        <v>25081</v>
      </c>
      <c r="C697" s="103" t="s">
        <v>1395</v>
      </c>
      <c r="D697" s="47"/>
      <c r="E697" s="28"/>
      <c r="F697" s="30"/>
      <c r="G697" s="30"/>
      <c r="H697" s="30"/>
      <c r="I697" s="30"/>
      <c r="J697" s="30"/>
      <c r="K697" s="30"/>
      <c r="L697" s="30"/>
      <c r="M697" s="30"/>
      <c r="N697" s="30"/>
      <c r="O697" s="28"/>
      <c r="P697" s="30"/>
      <c r="Q697" s="30"/>
      <c r="R697" s="27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</row>
    <row r="698" spans="1:90" ht="18" customHeight="1">
      <c r="A698" s="46">
        <v>15</v>
      </c>
      <c r="B698" s="29">
        <v>25082</v>
      </c>
      <c r="C698" s="103" t="s">
        <v>1396</v>
      </c>
      <c r="D698" s="47"/>
      <c r="E698" s="28"/>
      <c r="F698" s="30"/>
      <c r="G698" s="30"/>
      <c r="H698" s="30"/>
      <c r="I698" s="30"/>
      <c r="J698" s="30"/>
      <c r="K698" s="30"/>
      <c r="L698" s="30"/>
      <c r="M698" s="30"/>
      <c r="N698" s="30"/>
      <c r="O698" s="28"/>
      <c r="P698" s="30"/>
      <c r="Q698" s="30"/>
      <c r="R698" s="27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</row>
    <row r="699" spans="1:90" ht="18" customHeight="1">
      <c r="A699" s="46">
        <v>16</v>
      </c>
      <c r="B699" s="29">
        <v>25083</v>
      </c>
      <c r="C699" s="103" t="s">
        <v>1397</v>
      </c>
      <c r="D699" s="47"/>
      <c r="E699" s="28"/>
      <c r="F699" s="30"/>
      <c r="G699" s="30"/>
      <c r="H699" s="30"/>
      <c r="I699" s="30"/>
      <c r="J699" s="30"/>
      <c r="K699" s="30"/>
      <c r="L699" s="30"/>
      <c r="M699" s="30"/>
      <c r="N699" s="30"/>
      <c r="O699" s="28"/>
      <c r="P699" s="30"/>
      <c r="Q699" s="30"/>
      <c r="R699" s="27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</row>
    <row r="700" spans="1:90" ht="18" customHeight="1">
      <c r="A700" s="46">
        <v>17</v>
      </c>
      <c r="B700" s="29">
        <v>25084</v>
      </c>
      <c r="C700" s="103" t="s">
        <v>1398</v>
      </c>
      <c r="D700" s="47"/>
      <c r="E700" s="28"/>
      <c r="F700" s="30"/>
      <c r="G700" s="30"/>
      <c r="H700" s="30"/>
      <c r="I700" s="30"/>
      <c r="J700" s="30"/>
      <c r="K700" s="30"/>
      <c r="L700" s="30"/>
      <c r="M700" s="30"/>
      <c r="N700" s="30"/>
      <c r="O700" s="28"/>
      <c r="P700" s="30"/>
      <c r="Q700" s="30"/>
      <c r="R700" s="27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</row>
    <row r="701" spans="1:90" ht="18" customHeight="1">
      <c r="A701" s="46">
        <v>18</v>
      </c>
      <c r="B701" s="29">
        <v>25085</v>
      </c>
      <c r="C701" s="103" t="s">
        <v>1399</v>
      </c>
      <c r="D701" s="47"/>
      <c r="E701" s="28"/>
      <c r="F701" s="30"/>
      <c r="G701" s="30"/>
      <c r="H701" s="30"/>
      <c r="I701" s="30"/>
      <c r="J701" s="30"/>
      <c r="K701" s="30"/>
      <c r="L701" s="30"/>
      <c r="M701" s="30"/>
      <c r="N701" s="30"/>
      <c r="O701" s="28"/>
      <c r="P701" s="30"/>
      <c r="Q701" s="30"/>
      <c r="R701" s="27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</row>
    <row r="702" spans="1:90" ht="18" customHeight="1">
      <c r="A702" s="46">
        <v>19</v>
      </c>
      <c r="B702" s="29">
        <v>25086</v>
      </c>
      <c r="C702" s="103" t="s">
        <v>1400</v>
      </c>
      <c r="D702" s="32"/>
      <c r="E702" s="28"/>
      <c r="F702" s="30"/>
      <c r="G702" s="30"/>
      <c r="H702" s="30"/>
      <c r="I702" s="30"/>
      <c r="J702" s="30"/>
      <c r="K702" s="30"/>
      <c r="L702" s="30"/>
      <c r="M702" s="30"/>
      <c r="N702" s="30"/>
      <c r="O702" s="28"/>
      <c r="P702" s="30"/>
      <c r="Q702" s="30"/>
      <c r="R702" s="27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</row>
    <row r="703" spans="1:90" ht="18" customHeight="1">
      <c r="A703" s="46">
        <v>20</v>
      </c>
      <c r="B703" s="29">
        <v>25087</v>
      </c>
      <c r="C703" s="103" t="s">
        <v>1401</v>
      </c>
      <c r="D703" s="47"/>
      <c r="E703" s="28"/>
      <c r="F703" s="30"/>
      <c r="G703" s="30"/>
      <c r="H703" s="30"/>
      <c r="I703" s="30"/>
      <c r="J703" s="30"/>
      <c r="K703" s="30"/>
      <c r="L703" s="30"/>
      <c r="M703" s="30"/>
      <c r="N703" s="30"/>
      <c r="O703" s="28"/>
      <c r="P703" s="30"/>
      <c r="Q703" s="30"/>
      <c r="R703" s="27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</row>
    <row r="704" spans="1:90" ht="18" customHeight="1">
      <c r="A704" s="46">
        <v>21</v>
      </c>
      <c r="B704" s="29">
        <v>25088</v>
      </c>
      <c r="C704" s="103" t="s">
        <v>1402</v>
      </c>
      <c r="D704" s="47"/>
      <c r="E704" s="28"/>
      <c r="F704" s="30"/>
      <c r="G704" s="30"/>
      <c r="H704" s="30"/>
      <c r="I704" s="30"/>
      <c r="J704" s="30"/>
      <c r="K704" s="30"/>
      <c r="L704" s="30"/>
      <c r="M704" s="30"/>
      <c r="N704" s="30"/>
      <c r="O704" s="28"/>
      <c r="P704" s="30"/>
      <c r="Q704" s="30"/>
      <c r="R704" s="27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</row>
    <row r="705" spans="1:90" ht="18" customHeight="1">
      <c r="A705" s="46">
        <v>22</v>
      </c>
      <c r="B705" s="29">
        <v>25089</v>
      </c>
      <c r="C705" s="103" t="s">
        <v>1403</v>
      </c>
      <c r="D705" s="47"/>
      <c r="E705" s="28"/>
      <c r="F705" s="30"/>
      <c r="G705" s="30"/>
      <c r="H705" s="30"/>
      <c r="I705" s="30"/>
      <c r="J705" s="30"/>
      <c r="K705" s="30"/>
      <c r="L705" s="30"/>
      <c r="M705" s="30"/>
      <c r="N705" s="30"/>
      <c r="O705" s="28"/>
      <c r="P705" s="30"/>
      <c r="Q705" s="30"/>
      <c r="R705" s="27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</row>
    <row r="706" spans="1:90" ht="18" customHeight="1">
      <c r="A706" s="46">
        <v>23</v>
      </c>
      <c r="B706" s="29">
        <v>25090</v>
      </c>
      <c r="C706" s="103" t="s">
        <v>1404</v>
      </c>
      <c r="D706" s="47"/>
      <c r="E706" s="28"/>
      <c r="F706" s="30"/>
      <c r="G706" s="30"/>
      <c r="H706" s="30"/>
      <c r="I706" s="30"/>
      <c r="J706" s="30"/>
      <c r="K706" s="30"/>
      <c r="L706" s="30"/>
      <c r="M706" s="30"/>
      <c r="N706" s="30"/>
      <c r="O706" s="28"/>
      <c r="P706" s="30"/>
      <c r="Q706" s="30"/>
      <c r="R706" s="27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</row>
    <row r="707" spans="1:90" ht="18" customHeight="1">
      <c r="A707" s="46">
        <v>24</v>
      </c>
      <c r="B707" s="29">
        <v>25091</v>
      </c>
      <c r="C707" s="103" t="s">
        <v>1405</v>
      </c>
      <c r="D707" s="47"/>
      <c r="E707" s="28"/>
      <c r="F707" s="30"/>
      <c r="G707" s="30"/>
      <c r="H707" s="30"/>
      <c r="I707" s="30"/>
      <c r="J707" s="30"/>
      <c r="K707" s="30"/>
      <c r="L707" s="30"/>
      <c r="M707" s="30"/>
      <c r="N707" s="30"/>
      <c r="O707" s="28"/>
      <c r="P707" s="30"/>
      <c r="Q707" s="30"/>
      <c r="R707" s="27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</row>
    <row r="708" spans="1:90" ht="18" customHeight="1">
      <c r="A708" s="46">
        <v>25</v>
      </c>
      <c r="B708" s="29">
        <v>25092</v>
      </c>
      <c r="C708" s="103" t="s">
        <v>1406</v>
      </c>
      <c r="D708" s="47"/>
      <c r="E708" s="28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28"/>
      <c r="R708" s="27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</row>
    <row r="709" spans="1:90" ht="18" customHeight="1">
      <c r="A709" s="46">
        <v>26</v>
      </c>
      <c r="B709" s="29">
        <v>25093</v>
      </c>
      <c r="C709" s="103" t="s">
        <v>1407</v>
      </c>
      <c r="D709" s="47"/>
      <c r="E709" s="28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28"/>
      <c r="R709" s="27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</row>
    <row r="710" spans="1:90" ht="18" customHeight="1">
      <c r="A710" s="46">
        <v>27</v>
      </c>
      <c r="B710" s="29">
        <v>25094</v>
      </c>
      <c r="C710" s="103" t="s">
        <v>1408</v>
      </c>
      <c r="D710" s="47"/>
      <c r="E710" s="28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28"/>
      <c r="R710" s="27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</row>
    <row r="711" spans="1:90" ht="18" customHeight="1">
      <c r="A711" s="46">
        <v>28</v>
      </c>
      <c r="B711" s="29">
        <v>25095</v>
      </c>
      <c r="C711" s="103" t="s">
        <v>1409</v>
      </c>
      <c r="D711" s="47"/>
      <c r="E711" s="28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28"/>
      <c r="R711" s="27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</row>
    <row r="712" spans="1:90" ht="18" customHeight="1">
      <c r="A712" s="46">
        <v>29</v>
      </c>
      <c r="B712" s="29">
        <v>25096</v>
      </c>
      <c r="C712" s="103" t="s">
        <v>1410</v>
      </c>
      <c r="D712" s="47"/>
      <c r="E712" s="28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28"/>
      <c r="R712" s="27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</row>
    <row r="713" spans="1:90" ht="18" customHeight="1">
      <c r="A713" s="46">
        <v>30</v>
      </c>
      <c r="B713" s="29">
        <v>25097</v>
      </c>
      <c r="C713" s="103" t="s">
        <v>1411</v>
      </c>
      <c r="D713" s="47"/>
      <c r="E713" s="28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44"/>
      <c r="R713" s="56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</row>
    <row r="714" spans="1:90" ht="18" customHeight="1">
      <c r="A714" s="46">
        <v>31</v>
      </c>
      <c r="B714" s="29">
        <v>25098</v>
      </c>
      <c r="C714" s="103" t="s">
        <v>1412</v>
      </c>
      <c r="E714" s="59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59"/>
      <c r="R714" s="49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</row>
    <row r="715" spans="1:90" ht="18" customHeight="1">
      <c r="A715" s="46">
        <v>32</v>
      </c>
      <c r="B715" s="29">
        <v>25099</v>
      </c>
      <c r="C715" s="103" t="s">
        <v>1413</v>
      </c>
      <c r="E715" s="59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59"/>
      <c r="R715" s="49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</row>
    <row r="716" spans="1:90" ht="18" customHeight="1">
      <c r="A716" s="46">
        <v>33</v>
      </c>
      <c r="B716" s="29"/>
      <c r="C716" s="103"/>
      <c r="E716" s="59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50"/>
      <c r="R716" s="51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</row>
    <row r="717" spans="1:90" ht="18" customHeight="1">
      <c r="A717" s="46">
        <v>34</v>
      </c>
      <c r="B717" s="29"/>
      <c r="C717" s="106"/>
      <c r="E717" s="59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50"/>
      <c r="R717" s="51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</row>
    <row r="718" spans="1:90" ht="18" customHeight="1">
      <c r="A718" s="46">
        <v>35</v>
      </c>
      <c r="B718" s="46"/>
      <c r="C718" s="93"/>
      <c r="E718" s="59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52"/>
      <c r="R718" s="52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</row>
    <row r="719" spans="1:90" ht="18" customHeight="1">
      <c r="A719" s="46">
        <v>36</v>
      </c>
      <c r="B719" s="35"/>
      <c r="C719" s="105"/>
      <c r="E719" s="59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52"/>
      <c r="R719" s="52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</row>
    <row r="720" spans="1:90" ht="18" customHeight="1">
      <c r="A720" s="46">
        <v>37</v>
      </c>
      <c r="B720" s="35"/>
      <c r="C720" s="105"/>
      <c r="E720" s="59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52"/>
      <c r="R720" s="52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</row>
    <row r="721" spans="1:90" ht="18" customHeight="1">
      <c r="A721" s="46">
        <v>38</v>
      </c>
      <c r="B721" s="35"/>
      <c r="C721" s="105"/>
      <c r="E721" s="59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52"/>
      <c r="R721" s="52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</row>
    <row r="722" spans="1:90" ht="18" customHeight="1">
      <c r="A722" s="46">
        <v>39</v>
      </c>
      <c r="B722" s="35"/>
      <c r="C722" s="105"/>
      <c r="E722" s="59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52"/>
      <c r="R722" s="52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</row>
    <row r="723" spans="1:90" ht="18" customHeight="1">
      <c r="A723" s="53"/>
      <c r="B723" s="69"/>
      <c r="C723" s="7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</row>
    <row r="724" spans="1:90" ht="18" customHeight="1">
      <c r="A724" s="120" t="s">
        <v>1</v>
      </c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</row>
    <row r="725" spans="1:90" ht="18" customHeight="1">
      <c r="A725" s="120" t="s">
        <v>1136</v>
      </c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26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</row>
    <row r="726" spans="1:90" ht="18" customHeight="1">
      <c r="A726" s="121" t="s">
        <v>4</v>
      </c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</row>
    <row r="727" spans="1:90" ht="18" customHeight="1">
      <c r="A727" s="122" t="s">
        <v>0</v>
      </c>
      <c r="B727" s="122" t="s">
        <v>2</v>
      </c>
      <c r="C727" s="124" t="s">
        <v>7</v>
      </c>
      <c r="D727" s="126" t="s">
        <v>3</v>
      </c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8"/>
      <c r="R727" s="4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</row>
    <row r="728" spans="1:90" ht="18" customHeight="1">
      <c r="A728" s="123"/>
      <c r="B728" s="123"/>
      <c r="C728" s="125"/>
      <c r="D728" s="30">
        <v>1</v>
      </c>
      <c r="E728" s="28">
        <v>2</v>
      </c>
      <c r="F728" s="30">
        <v>3</v>
      </c>
      <c r="G728" s="30">
        <v>4</v>
      </c>
      <c r="H728" s="30">
        <v>5</v>
      </c>
      <c r="I728" s="30">
        <v>6</v>
      </c>
      <c r="J728" s="30">
        <v>7</v>
      </c>
      <c r="K728" s="30">
        <v>8</v>
      </c>
      <c r="L728" s="30">
        <v>9</v>
      </c>
      <c r="M728" s="30">
        <v>10</v>
      </c>
      <c r="N728" s="30" t="s">
        <v>8</v>
      </c>
      <c r="O728" s="30" t="s">
        <v>9</v>
      </c>
      <c r="P728" s="30" t="s">
        <v>5</v>
      </c>
      <c r="Q728" s="31" t="s">
        <v>6</v>
      </c>
      <c r="R728" s="27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</row>
    <row r="729" spans="1:90" ht="18" customHeight="1">
      <c r="A729" s="46">
        <v>1</v>
      </c>
      <c r="B729" s="29">
        <v>25100</v>
      </c>
      <c r="C729" s="103" t="s">
        <v>1414</v>
      </c>
      <c r="D729" s="47"/>
      <c r="E729" s="28"/>
      <c r="F729" s="30"/>
      <c r="G729" s="30"/>
      <c r="H729" s="30"/>
      <c r="I729" s="30"/>
      <c r="J729" s="30"/>
      <c r="K729" s="30"/>
      <c r="L729" s="30"/>
      <c r="M729" s="30"/>
      <c r="N729" s="30"/>
      <c r="O729" s="28"/>
      <c r="P729" s="30"/>
      <c r="Q729" s="30"/>
      <c r="R729" s="27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</row>
    <row r="730" spans="1:90" ht="18" customHeight="1">
      <c r="A730" s="46">
        <v>2</v>
      </c>
      <c r="B730" s="29">
        <v>25101</v>
      </c>
      <c r="C730" s="103" t="s">
        <v>1415</v>
      </c>
      <c r="D730" s="47"/>
      <c r="E730" s="28"/>
      <c r="F730" s="30"/>
      <c r="G730" s="30"/>
      <c r="H730" s="30"/>
      <c r="I730" s="30"/>
      <c r="J730" s="30"/>
      <c r="K730" s="30"/>
      <c r="L730" s="30"/>
      <c r="M730" s="30"/>
      <c r="N730" s="30"/>
      <c r="O730" s="28"/>
      <c r="P730" s="30"/>
      <c r="Q730" s="30"/>
      <c r="R730" s="27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</row>
    <row r="731" spans="1:90" ht="18" customHeight="1">
      <c r="A731" s="46">
        <v>3</v>
      </c>
      <c r="B731" s="29">
        <v>25102</v>
      </c>
      <c r="C731" s="103" t="s">
        <v>1416</v>
      </c>
      <c r="D731" s="47"/>
      <c r="E731" s="28"/>
      <c r="F731" s="30"/>
      <c r="G731" s="30"/>
      <c r="H731" s="30"/>
      <c r="I731" s="30"/>
      <c r="J731" s="30"/>
      <c r="K731" s="30"/>
      <c r="L731" s="30"/>
      <c r="M731" s="30"/>
      <c r="N731" s="30"/>
      <c r="O731" s="28"/>
      <c r="P731" s="30"/>
      <c r="Q731" s="30"/>
      <c r="R731" s="27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</row>
    <row r="732" spans="1:90" ht="18" customHeight="1">
      <c r="A732" s="46">
        <v>4</v>
      </c>
      <c r="B732" s="29">
        <v>25103</v>
      </c>
      <c r="C732" s="103" t="s">
        <v>1417</v>
      </c>
      <c r="D732" s="47"/>
      <c r="E732" s="28"/>
      <c r="F732" s="30"/>
      <c r="G732" s="30"/>
      <c r="H732" s="30"/>
      <c r="I732" s="30"/>
      <c r="J732" s="30"/>
      <c r="K732" s="30"/>
      <c r="L732" s="30"/>
      <c r="M732" s="30"/>
      <c r="N732" s="30"/>
      <c r="O732" s="28"/>
      <c r="P732" s="30"/>
      <c r="Q732" s="30"/>
      <c r="R732" s="27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</row>
    <row r="733" spans="1:90" ht="18" customHeight="1">
      <c r="A733" s="46">
        <v>5</v>
      </c>
      <c r="B733" s="29">
        <v>25104</v>
      </c>
      <c r="C733" s="103" t="s">
        <v>1418</v>
      </c>
      <c r="D733" s="47"/>
      <c r="E733" s="28"/>
      <c r="F733" s="30"/>
      <c r="G733" s="30"/>
      <c r="H733" s="30"/>
      <c r="I733" s="30"/>
      <c r="J733" s="30"/>
      <c r="K733" s="30"/>
      <c r="L733" s="30"/>
      <c r="M733" s="30"/>
      <c r="N733" s="30"/>
      <c r="O733" s="28"/>
      <c r="P733" s="30"/>
      <c r="Q733" s="30"/>
      <c r="R733" s="27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</row>
    <row r="734" spans="1:90" ht="18" customHeight="1">
      <c r="A734" s="46">
        <v>6</v>
      </c>
      <c r="B734" s="29">
        <v>25105</v>
      </c>
      <c r="C734" s="103" t="s">
        <v>1419</v>
      </c>
      <c r="D734" s="47"/>
      <c r="E734" s="28"/>
      <c r="F734" s="30"/>
      <c r="G734" s="30"/>
      <c r="H734" s="30"/>
      <c r="I734" s="30"/>
      <c r="J734" s="30"/>
      <c r="K734" s="30"/>
      <c r="L734" s="30"/>
      <c r="M734" s="30"/>
      <c r="N734" s="30"/>
      <c r="O734" s="28"/>
      <c r="P734" s="30"/>
      <c r="Q734" s="30"/>
      <c r="R734" s="27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</row>
    <row r="735" spans="1:90" ht="18" customHeight="1">
      <c r="A735" s="46">
        <v>7</v>
      </c>
      <c r="B735" s="29">
        <v>25106</v>
      </c>
      <c r="C735" s="103" t="s">
        <v>1420</v>
      </c>
      <c r="D735" s="47"/>
      <c r="E735" s="28"/>
      <c r="F735" s="30"/>
      <c r="G735" s="30"/>
      <c r="H735" s="30"/>
      <c r="I735" s="30"/>
      <c r="J735" s="30"/>
      <c r="K735" s="30"/>
      <c r="L735" s="30"/>
      <c r="M735" s="30"/>
      <c r="N735" s="30"/>
      <c r="O735" s="28"/>
      <c r="P735" s="30"/>
      <c r="Q735" s="30"/>
      <c r="R735" s="27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</row>
    <row r="736" spans="1:90" ht="18" customHeight="1">
      <c r="A736" s="46">
        <v>8</v>
      </c>
      <c r="B736" s="29">
        <v>25107</v>
      </c>
      <c r="C736" s="103" t="s">
        <v>1421</v>
      </c>
      <c r="D736" s="47"/>
      <c r="E736" s="28"/>
      <c r="F736" s="30"/>
      <c r="G736" s="30"/>
      <c r="H736" s="30"/>
      <c r="I736" s="30"/>
      <c r="J736" s="30"/>
      <c r="K736" s="30"/>
      <c r="L736" s="30"/>
      <c r="M736" s="30"/>
      <c r="N736" s="30"/>
      <c r="O736" s="28"/>
      <c r="P736" s="30"/>
      <c r="Q736" s="30"/>
      <c r="R736" s="27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</row>
    <row r="737" spans="1:90" ht="18" customHeight="1">
      <c r="A737" s="46">
        <v>9</v>
      </c>
      <c r="B737" s="29">
        <v>25108</v>
      </c>
      <c r="C737" s="103" t="s">
        <v>1422</v>
      </c>
      <c r="D737" s="47"/>
      <c r="E737" s="28"/>
      <c r="F737" s="30"/>
      <c r="G737" s="30"/>
      <c r="H737" s="30"/>
      <c r="I737" s="30"/>
      <c r="J737" s="30"/>
      <c r="K737" s="30"/>
      <c r="L737" s="30"/>
      <c r="M737" s="30"/>
      <c r="N737" s="30"/>
      <c r="O737" s="28"/>
      <c r="P737" s="30"/>
      <c r="Q737" s="30"/>
      <c r="R737" s="27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</row>
    <row r="738" spans="1:90" ht="18" customHeight="1">
      <c r="A738" s="46">
        <v>10</v>
      </c>
      <c r="B738" s="29">
        <v>25109</v>
      </c>
      <c r="C738" s="103" t="s">
        <v>1423</v>
      </c>
      <c r="D738" s="47"/>
      <c r="E738" s="28"/>
      <c r="F738" s="30"/>
      <c r="G738" s="30"/>
      <c r="H738" s="30"/>
      <c r="I738" s="30"/>
      <c r="J738" s="30"/>
      <c r="K738" s="30"/>
      <c r="L738" s="30"/>
      <c r="M738" s="30"/>
      <c r="N738" s="30"/>
      <c r="O738" s="28"/>
      <c r="P738" s="30"/>
      <c r="Q738" s="30"/>
      <c r="R738" s="27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</row>
    <row r="739" spans="1:90" ht="18" customHeight="1">
      <c r="A739" s="46">
        <v>11</v>
      </c>
      <c r="B739" s="29">
        <v>25110</v>
      </c>
      <c r="C739" s="103" t="s">
        <v>1424</v>
      </c>
      <c r="D739" s="47"/>
      <c r="E739" s="28"/>
      <c r="F739" s="30"/>
      <c r="G739" s="30"/>
      <c r="H739" s="30"/>
      <c r="I739" s="30"/>
      <c r="J739" s="30"/>
      <c r="K739" s="30"/>
      <c r="L739" s="30"/>
      <c r="M739" s="30"/>
      <c r="N739" s="30"/>
      <c r="O739" s="28"/>
      <c r="P739" s="30"/>
      <c r="Q739" s="30"/>
      <c r="R739" s="27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</row>
    <row r="740" spans="1:90" ht="18" customHeight="1">
      <c r="A740" s="46">
        <v>12</v>
      </c>
      <c r="B740" s="29">
        <v>25111</v>
      </c>
      <c r="C740" s="103" t="s">
        <v>1425</v>
      </c>
      <c r="D740" s="47"/>
      <c r="E740" s="28"/>
      <c r="F740" s="30"/>
      <c r="G740" s="30"/>
      <c r="H740" s="30"/>
      <c r="I740" s="30"/>
      <c r="J740" s="30"/>
      <c r="K740" s="30"/>
      <c r="L740" s="30"/>
      <c r="M740" s="30"/>
      <c r="N740" s="30"/>
      <c r="O740" s="28"/>
      <c r="P740" s="30"/>
      <c r="Q740" s="30"/>
      <c r="R740" s="27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</row>
    <row r="741" spans="1:90" ht="18" customHeight="1">
      <c r="A741" s="46">
        <v>13</v>
      </c>
      <c r="B741" s="29">
        <v>25112</v>
      </c>
      <c r="C741" s="103" t="s">
        <v>2171</v>
      </c>
      <c r="D741" s="47"/>
      <c r="E741" s="28"/>
      <c r="F741" s="30"/>
      <c r="G741" s="30"/>
      <c r="H741" s="30"/>
      <c r="I741" s="30"/>
      <c r="J741" s="30"/>
      <c r="K741" s="30"/>
      <c r="L741" s="30"/>
      <c r="M741" s="30"/>
      <c r="N741" s="30"/>
      <c r="O741" s="28"/>
      <c r="P741" s="30"/>
      <c r="Q741" s="30"/>
      <c r="R741" s="27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</row>
    <row r="742" spans="1:90" ht="18" customHeight="1">
      <c r="A742" s="46">
        <v>14</v>
      </c>
      <c r="B742" s="29">
        <v>25113</v>
      </c>
      <c r="C742" s="103" t="s">
        <v>1426</v>
      </c>
      <c r="D742" s="47"/>
      <c r="E742" s="28"/>
      <c r="F742" s="30"/>
      <c r="G742" s="30"/>
      <c r="H742" s="30"/>
      <c r="I742" s="30"/>
      <c r="J742" s="30"/>
      <c r="K742" s="30"/>
      <c r="L742" s="30"/>
      <c r="M742" s="30"/>
      <c r="N742" s="30"/>
      <c r="O742" s="28"/>
      <c r="P742" s="30"/>
      <c r="Q742" s="30"/>
      <c r="R742" s="27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</row>
    <row r="743" spans="1:90" ht="18" customHeight="1">
      <c r="A743" s="46">
        <v>15</v>
      </c>
      <c r="B743" s="29">
        <v>25114</v>
      </c>
      <c r="C743" s="103" t="s">
        <v>1427</v>
      </c>
      <c r="D743" s="47"/>
      <c r="E743" s="28"/>
      <c r="F743" s="30"/>
      <c r="G743" s="30"/>
      <c r="H743" s="30"/>
      <c r="I743" s="30"/>
      <c r="J743" s="30"/>
      <c r="K743" s="30"/>
      <c r="L743" s="30"/>
      <c r="M743" s="30"/>
      <c r="N743" s="30"/>
      <c r="O743" s="28"/>
      <c r="P743" s="30"/>
      <c r="Q743" s="30"/>
      <c r="R743" s="27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</row>
    <row r="744" spans="1:90" ht="18" customHeight="1">
      <c r="A744" s="46">
        <v>16</v>
      </c>
      <c r="B744" s="29">
        <v>25115</v>
      </c>
      <c r="C744" s="106" t="s">
        <v>2146</v>
      </c>
      <c r="D744" s="47"/>
      <c r="E744" s="28"/>
      <c r="F744" s="30"/>
      <c r="G744" s="30"/>
      <c r="H744" s="30"/>
      <c r="I744" s="30"/>
      <c r="J744" s="30"/>
      <c r="K744" s="30"/>
      <c r="L744" s="30"/>
      <c r="M744" s="30"/>
      <c r="N744" s="30"/>
      <c r="O744" s="28"/>
      <c r="P744" s="30"/>
      <c r="Q744" s="30"/>
      <c r="R744" s="27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</row>
    <row r="745" spans="1:90" ht="18" customHeight="1">
      <c r="A745" s="46">
        <v>17</v>
      </c>
      <c r="B745" s="29">
        <v>25116</v>
      </c>
      <c r="C745" s="103" t="s">
        <v>1428</v>
      </c>
      <c r="D745" s="47"/>
      <c r="E745" s="28"/>
      <c r="F745" s="30"/>
      <c r="G745" s="30"/>
      <c r="H745" s="30"/>
      <c r="I745" s="30"/>
      <c r="J745" s="30"/>
      <c r="K745" s="30"/>
      <c r="L745" s="30"/>
      <c r="M745" s="30"/>
      <c r="N745" s="30"/>
      <c r="O745" s="28"/>
      <c r="P745" s="30"/>
      <c r="Q745" s="30"/>
      <c r="R745" s="27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</row>
    <row r="746" spans="1:90" ht="18" customHeight="1">
      <c r="A746" s="46">
        <v>18</v>
      </c>
      <c r="B746" s="29">
        <v>25117</v>
      </c>
      <c r="C746" s="103" t="s">
        <v>1429</v>
      </c>
      <c r="D746" s="47"/>
      <c r="E746" s="28"/>
      <c r="F746" s="30"/>
      <c r="G746" s="30"/>
      <c r="H746" s="30"/>
      <c r="I746" s="30"/>
      <c r="J746" s="30"/>
      <c r="K746" s="30"/>
      <c r="L746" s="30"/>
      <c r="M746" s="30"/>
      <c r="N746" s="30"/>
      <c r="O746" s="28"/>
      <c r="P746" s="30"/>
      <c r="Q746" s="30"/>
      <c r="R746" s="27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</row>
    <row r="747" spans="1:90" ht="18" customHeight="1">
      <c r="A747" s="46">
        <v>19</v>
      </c>
      <c r="B747" s="29">
        <v>25118</v>
      </c>
      <c r="C747" s="103" t="s">
        <v>1430</v>
      </c>
      <c r="D747" s="47"/>
      <c r="E747" s="28"/>
      <c r="F747" s="30"/>
      <c r="G747" s="30"/>
      <c r="H747" s="30"/>
      <c r="I747" s="30"/>
      <c r="J747" s="30"/>
      <c r="K747" s="30"/>
      <c r="L747" s="30"/>
      <c r="M747" s="30"/>
      <c r="N747" s="30"/>
      <c r="O747" s="28"/>
      <c r="P747" s="30"/>
      <c r="Q747" s="30"/>
      <c r="R747" s="27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</row>
    <row r="748" spans="1:90" ht="18" customHeight="1">
      <c r="A748" s="46">
        <v>20</v>
      </c>
      <c r="B748" s="29">
        <v>25119</v>
      </c>
      <c r="C748" s="103" t="s">
        <v>1431</v>
      </c>
      <c r="D748" s="47"/>
      <c r="E748" s="28"/>
      <c r="F748" s="30"/>
      <c r="G748" s="30"/>
      <c r="H748" s="30"/>
      <c r="I748" s="30"/>
      <c r="J748" s="30"/>
      <c r="K748" s="30"/>
      <c r="L748" s="30"/>
      <c r="M748" s="30"/>
      <c r="N748" s="30"/>
      <c r="O748" s="28"/>
      <c r="P748" s="30"/>
      <c r="Q748" s="30"/>
      <c r="R748" s="27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</row>
    <row r="749" spans="1:90" ht="18" customHeight="1">
      <c r="A749" s="46">
        <v>21</v>
      </c>
      <c r="B749" s="29">
        <v>25120</v>
      </c>
      <c r="C749" s="103" t="s">
        <v>1432</v>
      </c>
      <c r="D749" s="47"/>
      <c r="E749" s="28"/>
      <c r="F749" s="30"/>
      <c r="G749" s="30"/>
      <c r="H749" s="30"/>
      <c r="I749" s="30"/>
      <c r="J749" s="30"/>
      <c r="K749" s="30"/>
      <c r="L749" s="30"/>
      <c r="M749" s="30"/>
      <c r="N749" s="30"/>
      <c r="O749" s="28"/>
      <c r="P749" s="30"/>
      <c r="Q749" s="30"/>
      <c r="R749" s="27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</row>
    <row r="750" spans="1:90" ht="18" customHeight="1">
      <c r="A750" s="46">
        <v>22</v>
      </c>
      <c r="B750" s="29">
        <v>25121</v>
      </c>
      <c r="C750" s="103" t="s">
        <v>1433</v>
      </c>
      <c r="D750" s="47"/>
      <c r="E750" s="28"/>
      <c r="F750" s="30"/>
      <c r="G750" s="30"/>
      <c r="H750" s="30"/>
      <c r="I750" s="30"/>
      <c r="J750" s="30"/>
      <c r="K750" s="30"/>
      <c r="L750" s="30"/>
      <c r="M750" s="30"/>
      <c r="N750" s="30"/>
      <c r="O750" s="28"/>
      <c r="P750" s="30"/>
      <c r="Q750" s="30"/>
      <c r="R750" s="27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</row>
    <row r="751" spans="1:90" ht="18" customHeight="1">
      <c r="A751" s="46">
        <v>23</v>
      </c>
      <c r="B751" s="29">
        <v>25122</v>
      </c>
      <c r="C751" s="103" t="s">
        <v>1434</v>
      </c>
      <c r="D751" s="47"/>
      <c r="E751" s="28"/>
      <c r="F751" s="30"/>
      <c r="G751" s="30"/>
      <c r="H751" s="30"/>
      <c r="I751" s="30"/>
      <c r="J751" s="30"/>
      <c r="K751" s="30"/>
      <c r="L751" s="30"/>
      <c r="M751" s="30"/>
      <c r="N751" s="30"/>
      <c r="O751" s="28"/>
      <c r="P751" s="30"/>
      <c r="Q751" s="30"/>
      <c r="R751" s="27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</row>
    <row r="752" spans="1:90" ht="18" customHeight="1">
      <c r="A752" s="46">
        <v>24</v>
      </c>
      <c r="B752" s="29">
        <v>25123</v>
      </c>
      <c r="C752" s="103" t="s">
        <v>1435</v>
      </c>
      <c r="D752" s="47"/>
      <c r="E752" s="28"/>
      <c r="F752" s="30"/>
      <c r="G752" s="30"/>
      <c r="H752" s="30"/>
      <c r="I752" s="30"/>
      <c r="J752" s="30"/>
      <c r="K752" s="30"/>
      <c r="L752" s="30"/>
      <c r="M752" s="30"/>
      <c r="N752" s="30"/>
      <c r="O752" s="28"/>
      <c r="P752" s="30"/>
      <c r="Q752" s="30"/>
      <c r="R752" s="27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</row>
    <row r="753" spans="1:90" ht="18" customHeight="1">
      <c r="A753" s="46">
        <v>25</v>
      </c>
      <c r="B753" s="29">
        <v>25124</v>
      </c>
      <c r="C753" s="103" t="s">
        <v>1436</v>
      </c>
      <c r="D753" s="47"/>
      <c r="E753" s="28"/>
      <c r="F753" s="30"/>
      <c r="G753" s="30"/>
      <c r="H753" s="30"/>
      <c r="I753" s="30"/>
      <c r="J753" s="30"/>
      <c r="K753" s="30"/>
      <c r="L753" s="30"/>
      <c r="M753" s="30"/>
      <c r="N753" s="30"/>
      <c r="O753" s="28"/>
      <c r="P753" s="30"/>
      <c r="Q753" s="30"/>
      <c r="R753" s="27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</row>
    <row r="754" spans="1:90" ht="18" customHeight="1">
      <c r="A754" s="46">
        <v>26</v>
      </c>
      <c r="B754" s="29">
        <v>25126</v>
      </c>
      <c r="C754" s="103" t="s">
        <v>1437</v>
      </c>
      <c r="D754" s="47"/>
      <c r="E754" s="28"/>
      <c r="F754" s="30"/>
      <c r="G754" s="30"/>
      <c r="H754" s="30"/>
      <c r="I754" s="30"/>
      <c r="J754" s="30"/>
      <c r="K754" s="30"/>
      <c r="L754" s="30"/>
      <c r="M754" s="30"/>
      <c r="N754" s="30"/>
      <c r="O754" s="28"/>
      <c r="P754" s="30"/>
      <c r="Q754" s="30"/>
      <c r="R754" s="27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</row>
    <row r="755" spans="1:90" ht="18" customHeight="1">
      <c r="A755" s="46">
        <v>27</v>
      </c>
      <c r="B755" s="29">
        <v>25127</v>
      </c>
      <c r="C755" s="103" t="s">
        <v>1438</v>
      </c>
      <c r="D755" s="47"/>
      <c r="E755" s="28"/>
      <c r="F755" s="30"/>
      <c r="G755" s="30"/>
      <c r="H755" s="30"/>
      <c r="I755" s="30"/>
      <c r="J755" s="30"/>
      <c r="K755" s="30"/>
      <c r="L755" s="30"/>
      <c r="M755" s="30"/>
      <c r="N755" s="30"/>
      <c r="O755" s="28"/>
      <c r="P755" s="30"/>
      <c r="Q755" s="30"/>
      <c r="R755" s="27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</row>
    <row r="756" spans="1:90" ht="18" customHeight="1">
      <c r="A756" s="46">
        <v>28</v>
      </c>
      <c r="B756" s="29">
        <v>25128</v>
      </c>
      <c r="C756" s="103" t="s">
        <v>1439</v>
      </c>
      <c r="D756" s="47"/>
      <c r="E756" s="28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44"/>
      <c r="R756" s="56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</row>
    <row r="757" spans="1:90" ht="18" customHeight="1">
      <c r="A757" s="46">
        <v>29</v>
      </c>
      <c r="B757" s="29">
        <v>25129</v>
      </c>
      <c r="C757" s="103" t="s">
        <v>1440</v>
      </c>
      <c r="D757" s="47"/>
      <c r="E757" s="28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23"/>
      <c r="R757" s="23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</row>
    <row r="758" spans="1:90" ht="18" customHeight="1">
      <c r="A758" s="46">
        <v>30</v>
      </c>
      <c r="B758" s="29">
        <v>25130</v>
      </c>
      <c r="C758" s="93" t="s">
        <v>1441</v>
      </c>
      <c r="D758" s="47"/>
      <c r="E758" s="28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23"/>
      <c r="R758" s="23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</row>
    <row r="759" spans="1:90" ht="18" customHeight="1">
      <c r="A759" s="46">
        <v>31</v>
      </c>
      <c r="B759" s="29">
        <v>25131</v>
      </c>
      <c r="C759" s="93" t="s">
        <v>1442</v>
      </c>
      <c r="D759" s="47"/>
      <c r="E759" s="28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23"/>
      <c r="R759" s="23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</row>
    <row r="760" spans="1:90" ht="18" customHeight="1">
      <c r="A760" s="46">
        <v>32</v>
      </c>
      <c r="B760" s="46">
        <v>25282</v>
      </c>
      <c r="C760" s="93" t="s">
        <v>2177</v>
      </c>
      <c r="D760" s="47"/>
      <c r="E760" s="28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23"/>
      <c r="R760" s="23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</row>
    <row r="761" spans="1:90" ht="18" customHeight="1">
      <c r="A761" s="46">
        <v>33</v>
      </c>
      <c r="B761" s="46">
        <v>25288</v>
      </c>
      <c r="C761" s="38" t="s">
        <v>2184</v>
      </c>
      <c r="D761" s="47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23"/>
      <c r="R761" s="23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</row>
    <row r="762" spans="1:90" ht="18" customHeight="1">
      <c r="A762" s="53"/>
      <c r="B762" s="53"/>
      <c r="C762" s="37"/>
      <c r="D762" s="65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</row>
    <row r="763" spans="1:90" ht="18" customHeight="1">
      <c r="A763" s="53"/>
      <c r="B763" s="53"/>
      <c r="C763" s="37"/>
      <c r="D763" s="65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</row>
    <row r="764" spans="1:90" ht="18" customHeight="1">
      <c r="A764" s="53"/>
      <c r="B764" s="53"/>
      <c r="C764" s="37"/>
      <c r="D764" s="65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</row>
    <row r="765" spans="1:90" ht="18" customHeight="1">
      <c r="A765" s="53"/>
      <c r="B765" s="53"/>
      <c r="C765" s="37"/>
      <c r="D765" s="65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</row>
    <row r="766" spans="1:90" ht="18" customHeight="1">
      <c r="A766" s="53"/>
      <c r="B766" s="53"/>
      <c r="C766" s="37"/>
      <c r="D766" s="65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</row>
    <row r="767" spans="1:90" ht="18" customHeight="1">
      <c r="A767" s="53"/>
      <c r="B767" s="53"/>
      <c r="C767" s="37"/>
      <c r="D767" s="65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</row>
    <row r="768" spans="1:90" ht="18" customHeight="1">
      <c r="A768" s="53"/>
      <c r="B768" s="53"/>
      <c r="C768" s="37"/>
      <c r="D768" s="65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</row>
    <row r="769" spans="1:90" ht="18" customHeight="1">
      <c r="A769" s="120" t="s">
        <v>1</v>
      </c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</row>
    <row r="770" spans="1:90" ht="18" customHeight="1">
      <c r="A770" s="120" t="s">
        <v>1137</v>
      </c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26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</row>
    <row r="771" spans="1:90" ht="18" customHeight="1">
      <c r="A771" s="120" t="s">
        <v>4</v>
      </c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</row>
    <row r="772" spans="1:90" ht="18" customHeight="1">
      <c r="A772" s="122" t="s">
        <v>0</v>
      </c>
      <c r="B772" s="122" t="s">
        <v>2</v>
      </c>
      <c r="C772" s="124" t="s">
        <v>7</v>
      </c>
      <c r="D772" s="126" t="s">
        <v>3</v>
      </c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8"/>
      <c r="R772" s="23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</row>
    <row r="773" spans="1:90" ht="18" customHeight="1">
      <c r="A773" s="123"/>
      <c r="B773" s="123"/>
      <c r="C773" s="125"/>
      <c r="D773" s="30">
        <v>1</v>
      </c>
      <c r="E773" s="28">
        <v>2</v>
      </c>
      <c r="F773" s="30">
        <v>3</v>
      </c>
      <c r="G773" s="30">
        <v>4</v>
      </c>
      <c r="H773" s="30">
        <v>5</v>
      </c>
      <c r="I773" s="30">
        <v>6</v>
      </c>
      <c r="J773" s="30">
        <v>7</v>
      </c>
      <c r="K773" s="30">
        <v>8</v>
      </c>
      <c r="L773" s="30">
        <v>9</v>
      </c>
      <c r="M773" s="30">
        <v>10</v>
      </c>
      <c r="N773" s="30" t="s">
        <v>8</v>
      </c>
      <c r="O773" s="30" t="s">
        <v>9</v>
      </c>
      <c r="P773" s="30" t="s">
        <v>5</v>
      </c>
      <c r="Q773" s="31" t="s">
        <v>6</v>
      </c>
      <c r="R773" s="27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</row>
    <row r="774" spans="1:90" ht="18" customHeight="1">
      <c r="A774" s="67">
        <v>1</v>
      </c>
      <c r="B774" s="29" t="s">
        <v>2051</v>
      </c>
      <c r="C774" s="103" t="s">
        <v>1443</v>
      </c>
      <c r="D774" s="47"/>
      <c r="E774" s="28"/>
      <c r="F774" s="30"/>
      <c r="G774" s="30"/>
      <c r="H774" s="30"/>
      <c r="I774" s="30"/>
      <c r="J774" s="30"/>
      <c r="K774" s="30"/>
      <c r="L774" s="30"/>
      <c r="M774" s="30"/>
      <c r="N774" s="30"/>
      <c r="O774" s="28"/>
      <c r="P774" s="30"/>
      <c r="Q774" s="30"/>
      <c r="R774" s="27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</row>
    <row r="775" spans="1:90" ht="18" customHeight="1">
      <c r="A775" s="67">
        <v>2</v>
      </c>
      <c r="B775" s="29" t="s">
        <v>2052</v>
      </c>
      <c r="C775" s="103" t="s">
        <v>1444</v>
      </c>
      <c r="D775" s="47"/>
      <c r="E775" s="28"/>
      <c r="F775" s="30"/>
      <c r="G775" s="30"/>
      <c r="H775" s="30"/>
      <c r="I775" s="30"/>
      <c r="J775" s="30"/>
      <c r="K775" s="30"/>
      <c r="L775" s="30"/>
      <c r="M775" s="30"/>
      <c r="N775" s="30"/>
      <c r="O775" s="28"/>
      <c r="P775" s="30"/>
      <c r="Q775" s="30"/>
      <c r="R775" s="27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</row>
    <row r="776" spans="1:90" ht="18" customHeight="1">
      <c r="A776" s="67">
        <v>3</v>
      </c>
      <c r="B776" s="29" t="s">
        <v>2053</v>
      </c>
      <c r="C776" s="103" t="s">
        <v>1445</v>
      </c>
      <c r="D776" s="47"/>
      <c r="E776" s="28"/>
      <c r="F776" s="30"/>
      <c r="G776" s="30"/>
      <c r="H776" s="30"/>
      <c r="I776" s="30"/>
      <c r="J776" s="30"/>
      <c r="K776" s="30"/>
      <c r="L776" s="30"/>
      <c r="M776" s="30"/>
      <c r="N776" s="30"/>
      <c r="O776" s="28"/>
      <c r="P776" s="30"/>
      <c r="Q776" s="30"/>
      <c r="R776" s="27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</row>
    <row r="777" spans="1:90" ht="18" customHeight="1">
      <c r="A777" s="67">
        <v>4</v>
      </c>
      <c r="B777" s="29" t="s">
        <v>2054</v>
      </c>
      <c r="C777" s="103" t="s">
        <v>1446</v>
      </c>
      <c r="D777" s="47"/>
      <c r="E777" s="28"/>
      <c r="F777" s="30"/>
      <c r="G777" s="30"/>
      <c r="H777" s="30"/>
      <c r="I777" s="30"/>
      <c r="J777" s="30"/>
      <c r="K777" s="30"/>
      <c r="L777" s="30"/>
      <c r="M777" s="30"/>
      <c r="N777" s="30"/>
      <c r="O777" s="28"/>
      <c r="P777" s="30"/>
      <c r="Q777" s="30"/>
      <c r="R777" s="27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</row>
    <row r="778" spans="1:90" ht="18" customHeight="1">
      <c r="A778" s="67">
        <v>5</v>
      </c>
      <c r="B778" s="29" t="s">
        <v>2055</v>
      </c>
      <c r="C778" s="103" t="s">
        <v>1447</v>
      </c>
      <c r="D778" s="47"/>
      <c r="E778" s="28"/>
      <c r="F778" s="30"/>
      <c r="G778" s="30"/>
      <c r="H778" s="30"/>
      <c r="I778" s="30"/>
      <c r="J778" s="30"/>
      <c r="K778" s="30"/>
      <c r="L778" s="30"/>
      <c r="M778" s="30"/>
      <c r="N778" s="30"/>
      <c r="O778" s="28"/>
      <c r="P778" s="30"/>
      <c r="Q778" s="30"/>
      <c r="R778" s="27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</row>
    <row r="779" spans="1:90" ht="18" customHeight="1">
      <c r="A779" s="67">
        <v>6</v>
      </c>
      <c r="B779" s="29" t="s">
        <v>2056</v>
      </c>
      <c r="C779" s="103" t="s">
        <v>1448</v>
      </c>
      <c r="D779" s="47"/>
      <c r="E779" s="28"/>
      <c r="F779" s="30"/>
      <c r="G779" s="30"/>
      <c r="H779" s="30"/>
      <c r="I779" s="30"/>
      <c r="J779" s="30"/>
      <c r="K779" s="30"/>
      <c r="L779" s="30"/>
      <c r="M779" s="30"/>
      <c r="N779" s="30"/>
      <c r="O779" s="28"/>
      <c r="P779" s="30"/>
      <c r="Q779" s="30"/>
      <c r="R779" s="27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</row>
    <row r="780" spans="1:90" ht="18" customHeight="1">
      <c r="A780" s="67">
        <v>7</v>
      </c>
      <c r="B780" s="29" t="s">
        <v>2057</v>
      </c>
      <c r="C780" s="103" t="s">
        <v>1449</v>
      </c>
      <c r="D780" s="47"/>
      <c r="E780" s="28"/>
      <c r="F780" s="30"/>
      <c r="G780" s="30"/>
      <c r="H780" s="30"/>
      <c r="I780" s="30"/>
      <c r="J780" s="30"/>
      <c r="K780" s="30"/>
      <c r="L780" s="30"/>
      <c r="M780" s="30"/>
      <c r="N780" s="30"/>
      <c r="O780" s="28"/>
      <c r="P780" s="30"/>
      <c r="Q780" s="30"/>
      <c r="R780" s="27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</row>
    <row r="781" spans="1:90" ht="18" customHeight="1">
      <c r="A781" s="67">
        <v>8</v>
      </c>
      <c r="B781" s="29" t="s">
        <v>2058</v>
      </c>
      <c r="C781" s="103" t="s">
        <v>1450</v>
      </c>
      <c r="D781" s="47"/>
      <c r="E781" s="28"/>
      <c r="F781" s="30"/>
      <c r="G781" s="30"/>
      <c r="H781" s="30"/>
      <c r="I781" s="30"/>
      <c r="J781" s="30"/>
      <c r="K781" s="30"/>
      <c r="L781" s="30"/>
      <c r="M781" s="30"/>
      <c r="N781" s="30"/>
      <c r="O781" s="28"/>
      <c r="P781" s="30"/>
      <c r="Q781" s="30"/>
      <c r="R781" s="27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</row>
    <row r="782" spans="1:90" ht="18" customHeight="1">
      <c r="A782" s="67">
        <v>9</v>
      </c>
      <c r="B782" s="29" t="s">
        <v>2059</v>
      </c>
      <c r="C782" s="103" t="s">
        <v>1451</v>
      </c>
      <c r="D782" s="47"/>
      <c r="E782" s="28"/>
      <c r="F782" s="30"/>
      <c r="G782" s="30"/>
      <c r="H782" s="30"/>
      <c r="I782" s="30"/>
      <c r="J782" s="30"/>
      <c r="K782" s="30"/>
      <c r="L782" s="30"/>
      <c r="M782" s="30"/>
      <c r="N782" s="30"/>
      <c r="O782" s="28"/>
      <c r="P782" s="30"/>
      <c r="Q782" s="30"/>
      <c r="R782" s="27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</row>
    <row r="783" spans="1:90" ht="18" customHeight="1">
      <c r="A783" s="67">
        <v>10</v>
      </c>
      <c r="B783" s="29" t="s">
        <v>2060</v>
      </c>
      <c r="C783" s="103" t="s">
        <v>1452</v>
      </c>
      <c r="D783" s="47"/>
      <c r="E783" s="28"/>
      <c r="F783" s="30"/>
      <c r="G783" s="30"/>
      <c r="H783" s="30"/>
      <c r="I783" s="30"/>
      <c r="J783" s="30"/>
      <c r="K783" s="30"/>
      <c r="L783" s="30"/>
      <c r="M783" s="30"/>
      <c r="N783" s="30"/>
      <c r="O783" s="28"/>
      <c r="P783" s="30"/>
      <c r="Q783" s="30"/>
      <c r="R783" s="27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</row>
    <row r="784" spans="1:90" ht="18" customHeight="1">
      <c r="A784" s="67">
        <v>11</v>
      </c>
      <c r="B784" s="29" t="s">
        <v>2061</v>
      </c>
      <c r="C784" s="103" t="s">
        <v>1453</v>
      </c>
      <c r="D784" s="47"/>
      <c r="E784" s="28"/>
      <c r="F784" s="30"/>
      <c r="G784" s="30"/>
      <c r="H784" s="30"/>
      <c r="I784" s="30"/>
      <c r="J784" s="30"/>
      <c r="K784" s="30"/>
      <c r="L784" s="30"/>
      <c r="M784" s="30"/>
      <c r="N784" s="30"/>
      <c r="O784" s="28"/>
      <c r="P784" s="30"/>
      <c r="Q784" s="30"/>
      <c r="R784" s="27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</row>
    <row r="785" spans="1:90" ht="18" customHeight="1">
      <c r="A785" s="67">
        <v>12</v>
      </c>
      <c r="B785" s="29" t="s">
        <v>2062</v>
      </c>
      <c r="C785" s="103" t="s">
        <v>1454</v>
      </c>
      <c r="D785" s="47"/>
      <c r="E785" s="28"/>
      <c r="F785" s="30"/>
      <c r="G785" s="30"/>
      <c r="H785" s="30"/>
      <c r="I785" s="30"/>
      <c r="J785" s="30"/>
      <c r="K785" s="30"/>
      <c r="L785" s="30"/>
      <c r="M785" s="30"/>
      <c r="N785" s="30"/>
      <c r="O785" s="28"/>
      <c r="P785" s="30"/>
      <c r="Q785" s="30"/>
      <c r="R785" s="27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</row>
    <row r="786" spans="1:90" ht="18" customHeight="1">
      <c r="A786" s="67">
        <v>13</v>
      </c>
      <c r="B786" s="29" t="s">
        <v>2063</v>
      </c>
      <c r="C786" s="103" t="s">
        <v>1455</v>
      </c>
      <c r="D786" s="47"/>
      <c r="E786" s="28"/>
      <c r="F786" s="30"/>
      <c r="G786" s="30"/>
      <c r="H786" s="30"/>
      <c r="I786" s="30"/>
      <c r="J786" s="30"/>
      <c r="K786" s="30"/>
      <c r="L786" s="30"/>
      <c r="M786" s="30"/>
      <c r="N786" s="30"/>
      <c r="O786" s="28"/>
      <c r="P786" s="30"/>
      <c r="Q786" s="30"/>
      <c r="R786" s="27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</row>
    <row r="787" spans="1:90" ht="18" customHeight="1">
      <c r="A787" s="67">
        <v>14</v>
      </c>
      <c r="B787" s="29" t="s">
        <v>2064</v>
      </c>
      <c r="C787" s="103" t="s">
        <v>1456</v>
      </c>
      <c r="D787" s="47"/>
      <c r="E787" s="28"/>
      <c r="F787" s="30"/>
      <c r="G787" s="30"/>
      <c r="H787" s="30"/>
      <c r="I787" s="30"/>
      <c r="J787" s="30"/>
      <c r="K787" s="30"/>
      <c r="L787" s="30"/>
      <c r="M787" s="30"/>
      <c r="N787" s="30"/>
      <c r="O787" s="28"/>
      <c r="P787" s="30"/>
      <c r="Q787" s="30"/>
      <c r="R787" s="27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</row>
    <row r="788" spans="1:90" ht="18" customHeight="1">
      <c r="A788" s="67">
        <v>15</v>
      </c>
      <c r="B788" s="29" t="s">
        <v>2065</v>
      </c>
      <c r="C788" s="103" t="s">
        <v>1457</v>
      </c>
      <c r="D788" s="20"/>
      <c r="E788" s="28"/>
      <c r="F788" s="30"/>
      <c r="G788" s="30"/>
      <c r="H788" s="30"/>
      <c r="I788" s="30"/>
      <c r="J788" s="30"/>
      <c r="K788" s="30"/>
      <c r="L788" s="30"/>
      <c r="M788" s="30"/>
      <c r="N788" s="30"/>
      <c r="O788" s="28"/>
      <c r="P788" s="30"/>
      <c r="Q788" s="30"/>
      <c r="R788" s="27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</row>
    <row r="789" spans="1:90" ht="18" customHeight="1">
      <c r="A789" s="67">
        <v>16</v>
      </c>
      <c r="B789" s="29" t="s">
        <v>2066</v>
      </c>
      <c r="C789" s="107" t="s">
        <v>1458</v>
      </c>
      <c r="D789" s="47"/>
      <c r="E789" s="28"/>
      <c r="F789" s="30"/>
      <c r="G789" s="30"/>
      <c r="H789" s="30"/>
      <c r="I789" s="30"/>
      <c r="J789" s="30"/>
      <c r="K789" s="30"/>
      <c r="L789" s="30"/>
      <c r="M789" s="30"/>
      <c r="N789" s="30"/>
      <c r="O789" s="28"/>
      <c r="P789" s="30"/>
      <c r="Q789" s="30"/>
      <c r="R789" s="27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</row>
    <row r="790" spans="1:90" ht="18" customHeight="1">
      <c r="A790" s="67">
        <v>17</v>
      </c>
      <c r="B790" s="29" t="s">
        <v>2067</v>
      </c>
      <c r="C790" s="93" t="s">
        <v>1459</v>
      </c>
      <c r="D790" s="47"/>
      <c r="E790" s="28"/>
      <c r="F790" s="30"/>
      <c r="G790" s="30"/>
      <c r="H790" s="30"/>
      <c r="I790" s="30"/>
      <c r="J790" s="30"/>
      <c r="K790" s="30"/>
      <c r="L790" s="30"/>
      <c r="M790" s="30"/>
      <c r="N790" s="30"/>
      <c r="O790" s="28"/>
      <c r="P790" s="30"/>
      <c r="Q790" s="30"/>
      <c r="R790" s="27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</row>
    <row r="791" spans="1:90" ht="18" customHeight="1">
      <c r="A791" s="67">
        <v>18</v>
      </c>
      <c r="B791" s="29" t="s">
        <v>2068</v>
      </c>
      <c r="C791" s="93" t="s">
        <v>1460</v>
      </c>
      <c r="D791" s="47"/>
      <c r="E791" s="28"/>
      <c r="F791" s="30"/>
      <c r="G791" s="30"/>
      <c r="H791" s="30"/>
      <c r="I791" s="30"/>
      <c r="J791" s="30"/>
      <c r="K791" s="30"/>
      <c r="L791" s="30"/>
      <c r="M791" s="30"/>
      <c r="N791" s="30"/>
      <c r="O791" s="28"/>
      <c r="P791" s="30"/>
      <c r="Q791" s="30"/>
      <c r="R791" s="27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</row>
    <row r="792" spans="1:90" ht="18" customHeight="1">
      <c r="A792" s="67">
        <v>19</v>
      </c>
      <c r="B792" s="29" t="s">
        <v>2069</v>
      </c>
      <c r="C792" s="93" t="s">
        <v>1461</v>
      </c>
      <c r="D792" s="47"/>
      <c r="E792" s="28"/>
      <c r="F792" s="30"/>
      <c r="G792" s="30"/>
      <c r="H792" s="30"/>
      <c r="I792" s="30"/>
      <c r="J792" s="30"/>
      <c r="K792" s="30"/>
      <c r="L792" s="30"/>
      <c r="M792" s="30"/>
      <c r="N792" s="30"/>
      <c r="O792" s="28"/>
      <c r="P792" s="30"/>
      <c r="Q792" s="30"/>
      <c r="R792" s="27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</row>
    <row r="793" spans="1:90" ht="18" customHeight="1">
      <c r="A793" s="67">
        <v>20</v>
      </c>
      <c r="B793" s="29" t="s">
        <v>2070</v>
      </c>
      <c r="C793" s="93" t="s">
        <v>1462</v>
      </c>
      <c r="D793" s="47"/>
      <c r="E793" s="28"/>
      <c r="F793" s="30"/>
      <c r="G793" s="30"/>
      <c r="H793" s="30"/>
      <c r="I793" s="30"/>
      <c r="J793" s="30"/>
      <c r="K793" s="30"/>
      <c r="L793" s="30"/>
      <c r="M793" s="30"/>
      <c r="N793" s="30"/>
      <c r="O793" s="28"/>
      <c r="P793" s="30"/>
      <c r="Q793" s="30"/>
      <c r="R793" s="27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</row>
    <row r="794" spans="1:90" ht="18" customHeight="1">
      <c r="A794" s="67">
        <v>21</v>
      </c>
      <c r="B794" s="29" t="s">
        <v>2071</v>
      </c>
      <c r="C794" s="93" t="s">
        <v>1463</v>
      </c>
      <c r="D794" s="47"/>
      <c r="E794" s="28"/>
      <c r="F794" s="30"/>
      <c r="G794" s="30"/>
      <c r="H794" s="30"/>
      <c r="I794" s="30"/>
      <c r="J794" s="30"/>
      <c r="K794" s="30"/>
      <c r="L794" s="30"/>
      <c r="M794" s="30"/>
      <c r="N794" s="30"/>
      <c r="O794" s="28"/>
      <c r="P794" s="30"/>
      <c r="Q794" s="30"/>
      <c r="R794" s="27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</row>
    <row r="795" spans="1:90" ht="18" customHeight="1">
      <c r="A795" s="67">
        <v>22</v>
      </c>
      <c r="B795" s="29" t="s">
        <v>2072</v>
      </c>
      <c r="C795" s="93" t="s">
        <v>1464</v>
      </c>
      <c r="D795" s="32"/>
      <c r="E795" s="28"/>
      <c r="F795" s="30"/>
      <c r="G795" s="30"/>
      <c r="H795" s="30"/>
      <c r="I795" s="30"/>
      <c r="J795" s="30"/>
      <c r="K795" s="30"/>
      <c r="L795" s="30"/>
      <c r="M795" s="30"/>
      <c r="N795" s="30"/>
      <c r="O795" s="28"/>
      <c r="P795" s="30"/>
      <c r="Q795" s="30"/>
      <c r="R795" s="27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</row>
    <row r="796" spans="1:90" ht="18" customHeight="1">
      <c r="A796" s="67">
        <v>23</v>
      </c>
      <c r="B796" s="29" t="s">
        <v>2073</v>
      </c>
      <c r="C796" s="93" t="s">
        <v>1465</v>
      </c>
      <c r="D796" s="47"/>
      <c r="E796" s="28"/>
      <c r="F796" s="30"/>
      <c r="G796" s="30"/>
      <c r="H796" s="30"/>
      <c r="I796" s="30"/>
      <c r="J796" s="30"/>
      <c r="K796" s="30"/>
      <c r="L796" s="30"/>
      <c r="M796" s="30"/>
      <c r="N796" s="30"/>
      <c r="O796" s="28"/>
      <c r="P796" s="30"/>
      <c r="Q796" s="30"/>
      <c r="R796" s="27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</row>
    <row r="797" spans="1:90" ht="18" customHeight="1">
      <c r="A797" s="67">
        <v>24</v>
      </c>
      <c r="B797" s="29" t="s">
        <v>2074</v>
      </c>
      <c r="C797" s="93" t="s">
        <v>1466</v>
      </c>
      <c r="D797" s="47"/>
      <c r="E797" s="28"/>
      <c r="F797" s="30"/>
      <c r="G797" s="30"/>
      <c r="H797" s="30"/>
      <c r="I797" s="30"/>
      <c r="J797" s="30"/>
      <c r="K797" s="30"/>
      <c r="L797" s="30"/>
      <c r="M797" s="30"/>
      <c r="N797" s="30"/>
      <c r="O797" s="28"/>
      <c r="P797" s="30"/>
      <c r="Q797" s="30"/>
      <c r="R797" s="27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</row>
    <row r="798" spans="1:90" ht="18" customHeight="1">
      <c r="A798" s="67">
        <v>25</v>
      </c>
      <c r="B798" s="29" t="s">
        <v>2075</v>
      </c>
      <c r="C798" s="93" t="s">
        <v>1467</v>
      </c>
      <c r="D798" s="47"/>
      <c r="E798" s="28"/>
      <c r="F798" s="30"/>
      <c r="G798" s="30"/>
      <c r="H798" s="30"/>
      <c r="I798" s="30"/>
      <c r="J798" s="30"/>
      <c r="K798" s="30"/>
      <c r="L798" s="30"/>
      <c r="M798" s="30"/>
      <c r="N798" s="30"/>
      <c r="O798" s="28"/>
      <c r="P798" s="30"/>
      <c r="Q798" s="30"/>
      <c r="R798" s="27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</row>
    <row r="799" spans="1:90" ht="18" customHeight="1">
      <c r="A799" s="67">
        <v>26</v>
      </c>
      <c r="B799" s="29" t="s">
        <v>2076</v>
      </c>
      <c r="C799" s="93" t="s">
        <v>1468</v>
      </c>
      <c r="D799" s="47"/>
      <c r="E799" s="28"/>
      <c r="F799" s="30"/>
      <c r="G799" s="30"/>
      <c r="H799" s="30"/>
      <c r="I799" s="30"/>
      <c r="J799" s="30"/>
      <c r="K799" s="30"/>
      <c r="L799" s="30"/>
      <c r="M799" s="30"/>
      <c r="N799" s="30"/>
      <c r="O799" s="28"/>
      <c r="P799" s="30"/>
      <c r="Q799" s="30"/>
      <c r="R799" s="27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</row>
    <row r="800" spans="1:90" ht="18" customHeight="1">
      <c r="A800" s="67">
        <v>27</v>
      </c>
      <c r="B800" s="29" t="s">
        <v>2077</v>
      </c>
      <c r="C800" s="93" t="s">
        <v>1469</v>
      </c>
      <c r="D800" s="47"/>
      <c r="E800" s="28"/>
      <c r="F800" s="30"/>
      <c r="G800" s="30"/>
      <c r="H800" s="30"/>
      <c r="I800" s="30"/>
      <c r="J800" s="30"/>
      <c r="K800" s="30"/>
      <c r="L800" s="30"/>
      <c r="M800" s="30"/>
      <c r="N800" s="30"/>
      <c r="O800" s="28"/>
      <c r="P800" s="30"/>
      <c r="Q800" s="30"/>
      <c r="R800" s="27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</row>
    <row r="801" spans="1:90" ht="18" customHeight="1">
      <c r="A801" s="67">
        <v>28</v>
      </c>
      <c r="B801" s="29" t="s">
        <v>2078</v>
      </c>
      <c r="C801" s="93" t="s">
        <v>1470</v>
      </c>
      <c r="D801" s="47"/>
      <c r="E801" s="28"/>
      <c r="F801" s="30"/>
      <c r="G801" s="30"/>
      <c r="H801" s="30"/>
      <c r="I801" s="30"/>
      <c r="J801" s="30"/>
      <c r="K801" s="30"/>
      <c r="L801" s="30"/>
      <c r="M801" s="30"/>
      <c r="N801" s="30"/>
      <c r="O801" s="28"/>
      <c r="P801" s="30"/>
      <c r="Q801" s="30"/>
      <c r="R801" s="27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</row>
    <row r="802" spans="1:90" ht="18" customHeight="1">
      <c r="A802" s="67">
        <v>29</v>
      </c>
      <c r="B802" s="29" t="s">
        <v>2079</v>
      </c>
      <c r="C802" s="93" t="s">
        <v>1471</v>
      </c>
      <c r="D802" s="47"/>
      <c r="E802" s="28"/>
      <c r="F802" s="30"/>
      <c r="G802" s="30"/>
      <c r="H802" s="30"/>
      <c r="I802" s="30"/>
      <c r="J802" s="30"/>
      <c r="K802" s="30"/>
      <c r="L802" s="30"/>
      <c r="M802" s="30"/>
      <c r="N802" s="30"/>
      <c r="O802" s="28"/>
      <c r="P802" s="30"/>
      <c r="Q802" s="30"/>
      <c r="R802" s="27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</row>
    <row r="803" spans="1:90" ht="18" customHeight="1">
      <c r="A803" s="67">
        <v>30</v>
      </c>
      <c r="B803" s="29" t="s">
        <v>2080</v>
      </c>
      <c r="C803" s="93" t="s">
        <v>1472</v>
      </c>
      <c r="D803" s="47"/>
      <c r="E803" s="28"/>
      <c r="F803" s="30"/>
      <c r="G803" s="30"/>
      <c r="H803" s="30"/>
      <c r="I803" s="30"/>
      <c r="J803" s="30"/>
      <c r="K803" s="30"/>
      <c r="L803" s="30"/>
      <c r="M803" s="30"/>
      <c r="N803" s="30"/>
      <c r="O803" s="28"/>
      <c r="P803" s="30"/>
      <c r="Q803" s="30"/>
      <c r="R803" s="27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</row>
    <row r="804" spans="1:90" ht="18" customHeight="1">
      <c r="A804" s="67">
        <v>31</v>
      </c>
      <c r="B804" s="29" t="s">
        <v>2081</v>
      </c>
      <c r="C804" s="93" t="s">
        <v>1473</v>
      </c>
      <c r="D804" s="47"/>
      <c r="E804" s="28"/>
      <c r="F804" s="30"/>
      <c r="G804" s="30"/>
      <c r="H804" s="30"/>
      <c r="I804" s="30"/>
      <c r="J804" s="30"/>
      <c r="K804" s="30"/>
      <c r="L804" s="30"/>
      <c r="M804" s="30"/>
      <c r="N804" s="30"/>
      <c r="O804" s="28"/>
      <c r="P804" s="30"/>
      <c r="Q804" s="30"/>
      <c r="R804" s="27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</row>
    <row r="805" spans="1:90" ht="18" customHeight="1">
      <c r="A805" s="67">
        <v>32</v>
      </c>
      <c r="B805" s="46">
        <v>25269</v>
      </c>
      <c r="C805" s="93" t="s">
        <v>2149</v>
      </c>
      <c r="D805" s="47"/>
      <c r="E805" s="44"/>
      <c r="F805" s="43"/>
      <c r="G805" s="43"/>
      <c r="H805" s="43"/>
      <c r="I805" s="43"/>
      <c r="J805" s="43"/>
      <c r="K805" s="43"/>
      <c r="L805" s="43"/>
      <c r="M805" s="43"/>
      <c r="N805" s="43"/>
      <c r="O805" s="44"/>
      <c r="P805" s="43"/>
      <c r="Q805" s="43"/>
      <c r="R805" s="56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</row>
    <row r="806" spans="1:90" ht="18" customHeight="1">
      <c r="A806" s="67">
        <v>33</v>
      </c>
      <c r="B806" s="46">
        <v>25284</v>
      </c>
      <c r="C806" s="93" t="s">
        <v>2178</v>
      </c>
      <c r="E806" s="59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9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</row>
    <row r="807" spans="1:90" ht="18" customHeight="1">
      <c r="A807" s="67">
        <v>34</v>
      </c>
      <c r="B807" s="46"/>
      <c r="C807" s="93"/>
      <c r="E807" s="59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9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</row>
    <row r="808" spans="1:90" ht="18" customHeight="1">
      <c r="A808" s="67">
        <v>35</v>
      </c>
      <c r="B808" s="46"/>
      <c r="C808" s="93"/>
      <c r="E808" s="59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57"/>
      <c r="R808" s="51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</row>
    <row r="809" spans="1:90" ht="18" customHeight="1">
      <c r="A809" s="67">
        <v>36</v>
      </c>
      <c r="B809" s="46"/>
      <c r="C809" s="93"/>
      <c r="E809" s="59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52"/>
      <c r="R809" s="52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</row>
    <row r="810" spans="1:90" ht="18" customHeight="1">
      <c r="A810" s="67">
        <v>37</v>
      </c>
      <c r="B810" s="46"/>
      <c r="C810" s="93"/>
      <c r="E810" s="59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52"/>
      <c r="R810" s="52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</row>
    <row r="811" spans="1:90" ht="18" customHeight="1">
      <c r="A811" s="67">
        <v>38</v>
      </c>
      <c r="B811" s="46"/>
      <c r="C811" s="93"/>
      <c r="E811" s="59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52"/>
      <c r="R811" s="52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</row>
    <row r="812" spans="1:90" ht="18" customHeight="1">
      <c r="A812" s="67">
        <v>39</v>
      </c>
      <c r="B812" s="46"/>
      <c r="C812" s="93"/>
      <c r="E812" s="59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52"/>
      <c r="R812" s="52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</row>
    <row r="813" spans="1:90" ht="18" customHeight="1">
      <c r="A813" s="68"/>
      <c r="B813" s="53"/>
      <c r="C813" s="37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</row>
    <row r="814" spans="1:90" ht="18" customHeight="1">
      <c r="A814" s="120" t="s">
        <v>1</v>
      </c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</row>
    <row r="815" spans="1:90" ht="18" customHeight="1">
      <c r="A815" s="120" t="s">
        <v>1138</v>
      </c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26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</row>
    <row r="816" spans="1:90" ht="18" customHeight="1">
      <c r="A816" s="121" t="s">
        <v>4</v>
      </c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</row>
    <row r="817" spans="1:90" ht="18" customHeight="1">
      <c r="A817" s="122" t="s">
        <v>0</v>
      </c>
      <c r="B817" s="122" t="s">
        <v>2</v>
      </c>
      <c r="C817" s="124" t="s">
        <v>7</v>
      </c>
      <c r="D817" s="126" t="s">
        <v>3</v>
      </c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8"/>
      <c r="R817" s="4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</row>
    <row r="818" spans="1:90" ht="18" customHeight="1">
      <c r="A818" s="123"/>
      <c r="B818" s="123"/>
      <c r="C818" s="125"/>
      <c r="D818" s="30">
        <v>1</v>
      </c>
      <c r="E818" s="28">
        <v>2</v>
      </c>
      <c r="F818" s="30">
        <v>3</v>
      </c>
      <c r="G818" s="30">
        <v>4</v>
      </c>
      <c r="H818" s="30">
        <v>5</v>
      </c>
      <c r="I818" s="30">
        <v>6</v>
      </c>
      <c r="J818" s="30">
        <v>7</v>
      </c>
      <c r="K818" s="30">
        <v>8</v>
      </c>
      <c r="L818" s="30">
        <v>9</v>
      </c>
      <c r="M818" s="30">
        <v>10</v>
      </c>
      <c r="N818" s="30" t="s">
        <v>8</v>
      </c>
      <c r="O818" s="30" t="s">
        <v>9</v>
      </c>
      <c r="P818" s="30" t="s">
        <v>5</v>
      </c>
      <c r="Q818" s="31" t="s">
        <v>6</v>
      </c>
      <c r="R818" s="27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</row>
    <row r="819" spans="1:90" ht="18" customHeight="1">
      <c r="A819" s="29" t="s">
        <v>10</v>
      </c>
      <c r="B819" s="29" t="s">
        <v>2082</v>
      </c>
      <c r="C819" s="104" t="s">
        <v>1474</v>
      </c>
      <c r="D819" s="30"/>
      <c r="E819" s="28"/>
      <c r="F819" s="30"/>
      <c r="G819" s="30"/>
      <c r="H819" s="30"/>
      <c r="I819" s="30"/>
      <c r="J819" s="30"/>
      <c r="K819" s="30"/>
      <c r="L819" s="30"/>
      <c r="M819" s="30"/>
      <c r="N819" s="30"/>
      <c r="O819" s="28"/>
      <c r="P819" s="30"/>
      <c r="Q819" s="31"/>
      <c r="R819" s="27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</row>
    <row r="820" spans="1:90" ht="18" customHeight="1">
      <c r="A820" s="29" t="s">
        <v>11</v>
      </c>
      <c r="B820" s="29" t="s">
        <v>2083</v>
      </c>
      <c r="C820" s="103" t="s">
        <v>1475</v>
      </c>
      <c r="D820" s="47"/>
      <c r="E820" s="28"/>
      <c r="F820" s="30"/>
      <c r="G820" s="30"/>
      <c r="H820" s="30"/>
      <c r="I820" s="30"/>
      <c r="J820" s="30"/>
      <c r="K820" s="30"/>
      <c r="L820" s="30"/>
      <c r="M820" s="30"/>
      <c r="N820" s="30"/>
      <c r="O820" s="28"/>
      <c r="P820" s="30"/>
      <c r="Q820" s="30"/>
      <c r="R820" s="27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</row>
    <row r="821" spans="1:90" ht="18" customHeight="1">
      <c r="A821" s="29" t="s">
        <v>12</v>
      </c>
      <c r="B821" s="29" t="s">
        <v>2084</v>
      </c>
      <c r="C821" s="103" t="s">
        <v>1476</v>
      </c>
      <c r="D821" s="47"/>
      <c r="E821" s="28"/>
      <c r="F821" s="30"/>
      <c r="G821" s="30"/>
      <c r="H821" s="30"/>
      <c r="I821" s="30"/>
      <c r="J821" s="30"/>
      <c r="K821" s="30"/>
      <c r="L821" s="30"/>
      <c r="M821" s="30"/>
      <c r="N821" s="30"/>
      <c r="O821" s="28"/>
      <c r="P821" s="30"/>
      <c r="Q821" s="30"/>
      <c r="R821" s="27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</row>
    <row r="822" spans="1:90" ht="18" customHeight="1">
      <c r="A822" s="29" t="s">
        <v>13</v>
      </c>
      <c r="B822" s="29" t="s">
        <v>2085</v>
      </c>
      <c r="C822" s="103" t="s">
        <v>1477</v>
      </c>
      <c r="D822" s="47"/>
      <c r="E822" s="28"/>
      <c r="F822" s="30"/>
      <c r="G822" s="30"/>
      <c r="H822" s="30"/>
      <c r="I822" s="30"/>
      <c r="J822" s="30"/>
      <c r="K822" s="30"/>
      <c r="L822" s="30"/>
      <c r="M822" s="30"/>
      <c r="N822" s="30"/>
      <c r="O822" s="28"/>
      <c r="P822" s="30"/>
      <c r="Q822" s="30"/>
      <c r="R822" s="27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</row>
    <row r="823" spans="1:90" ht="18" customHeight="1">
      <c r="A823" s="29" t="s">
        <v>14</v>
      </c>
      <c r="B823" s="29" t="s">
        <v>2086</v>
      </c>
      <c r="C823" s="103" t="s">
        <v>1478</v>
      </c>
      <c r="D823" s="47"/>
      <c r="E823" s="28"/>
      <c r="F823" s="30"/>
      <c r="G823" s="30"/>
      <c r="H823" s="30"/>
      <c r="I823" s="30"/>
      <c r="J823" s="30"/>
      <c r="K823" s="30"/>
      <c r="L823" s="30"/>
      <c r="M823" s="30"/>
      <c r="N823" s="30"/>
      <c r="O823" s="28"/>
      <c r="P823" s="30"/>
      <c r="Q823" s="30"/>
      <c r="R823" s="27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</row>
    <row r="824" spans="1:90" ht="18" customHeight="1">
      <c r="A824" s="29" t="s">
        <v>15</v>
      </c>
      <c r="B824" s="29" t="s">
        <v>2087</v>
      </c>
      <c r="C824" s="103" t="s">
        <v>1479</v>
      </c>
      <c r="D824" s="47"/>
      <c r="E824" s="28"/>
      <c r="F824" s="30"/>
      <c r="G824" s="30"/>
      <c r="H824" s="30"/>
      <c r="I824" s="30"/>
      <c r="J824" s="30"/>
      <c r="K824" s="30"/>
      <c r="L824" s="30"/>
      <c r="M824" s="30"/>
      <c r="N824" s="30"/>
      <c r="O824" s="28"/>
      <c r="P824" s="30"/>
      <c r="Q824" s="30"/>
      <c r="R824" s="27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</row>
    <row r="825" spans="1:90" ht="18" customHeight="1">
      <c r="A825" s="29" t="s">
        <v>16</v>
      </c>
      <c r="B825" s="29" t="s">
        <v>2088</v>
      </c>
      <c r="C825" s="103" t="s">
        <v>1480</v>
      </c>
      <c r="D825" s="47"/>
      <c r="E825" s="28"/>
      <c r="F825" s="30"/>
      <c r="G825" s="30"/>
      <c r="H825" s="30"/>
      <c r="I825" s="30"/>
      <c r="J825" s="30"/>
      <c r="K825" s="30"/>
      <c r="L825" s="30"/>
      <c r="M825" s="30"/>
      <c r="N825" s="30"/>
      <c r="O825" s="28"/>
      <c r="P825" s="30"/>
      <c r="Q825" s="30"/>
      <c r="R825" s="27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</row>
    <row r="826" spans="1:90" ht="18" customHeight="1">
      <c r="A826" s="29" t="s">
        <v>17</v>
      </c>
      <c r="B826" s="29" t="s">
        <v>2089</v>
      </c>
      <c r="C826" s="103" t="s">
        <v>1481</v>
      </c>
      <c r="D826" s="47"/>
      <c r="E826" s="28"/>
      <c r="F826" s="30"/>
      <c r="G826" s="30"/>
      <c r="H826" s="30"/>
      <c r="I826" s="30"/>
      <c r="J826" s="30"/>
      <c r="K826" s="30"/>
      <c r="L826" s="30"/>
      <c r="M826" s="30"/>
      <c r="N826" s="30"/>
      <c r="O826" s="28"/>
      <c r="P826" s="30"/>
      <c r="Q826" s="30"/>
      <c r="R826" s="27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</row>
    <row r="827" spans="1:90" ht="18" customHeight="1">
      <c r="A827" s="29" t="s">
        <v>18</v>
      </c>
      <c r="B827" s="29" t="s">
        <v>2090</v>
      </c>
      <c r="C827" s="103" t="s">
        <v>1482</v>
      </c>
      <c r="D827" s="47"/>
      <c r="E827" s="28"/>
      <c r="F827" s="30"/>
      <c r="G827" s="30"/>
      <c r="H827" s="30"/>
      <c r="I827" s="30"/>
      <c r="J827" s="30"/>
      <c r="K827" s="30"/>
      <c r="L827" s="30"/>
      <c r="M827" s="30"/>
      <c r="N827" s="30"/>
      <c r="O827" s="28"/>
      <c r="P827" s="30"/>
      <c r="Q827" s="30"/>
      <c r="R827" s="27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</row>
    <row r="828" spans="1:90" ht="18" customHeight="1">
      <c r="A828" s="29" t="s">
        <v>19</v>
      </c>
      <c r="B828" s="29" t="s">
        <v>2091</v>
      </c>
      <c r="C828" s="103" t="s">
        <v>1483</v>
      </c>
      <c r="D828" s="47"/>
      <c r="E828" s="28"/>
      <c r="F828" s="30"/>
      <c r="G828" s="30"/>
      <c r="H828" s="30"/>
      <c r="I828" s="30"/>
      <c r="J828" s="30"/>
      <c r="K828" s="30"/>
      <c r="L828" s="30"/>
      <c r="M828" s="30"/>
      <c r="N828" s="30"/>
      <c r="O828" s="28"/>
      <c r="P828" s="30"/>
      <c r="Q828" s="30"/>
      <c r="R828" s="27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</row>
    <row r="829" spans="1:90" ht="18" customHeight="1">
      <c r="A829" s="29" t="s">
        <v>20</v>
      </c>
      <c r="B829" s="29" t="s">
        <v>2092</v>
      </c>
      <c r="C829" s="103" t="s">
        <v>1484</v>
      </c>
      <c r="D829" s="47"/>
      <c r="E829" s="28"/>
      <c r="F829" s="30"/>
      <c r="G829" s="30"/>
      <c r="H829" s="30"/>
      <c r="I829" s="30"/>
      <c r="J829" s="30"/>
      <c r="K829" s="30"/>
      <c r="L829" s="30"/>
      <c r="M829" s="30"/>
      <c r="N829" s="30"/>
      <c r="O829" s="28"/>
      <c r="P829" s="30"/>
      <c r="Q829" s="30"/>
      <c r="R829" s="27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</row>
    <row r="830" spans="1:90" ht="18" customHeight="1">
      <c r="A830" s="29" t="s">
        <v>21</v>
      </c>
      <c r="B830" s="29" t="s">
        <v>2093</v>
      </c>
      <c r="C830" s="103" t="s">
        <v>1485</v>
      </c>
      <c r="D830" s="47"/>
      <c r="E830" s="28"/>
      <c r="F830" s="30"/>
      <c r="G830" s="30"/>
      <c r="H830" s="30"/>
      <c r="I830" s="30"/>
      <c r="J830" s="30"/>
      <c r="K830" s="30"/>
      <c r="L830" s="30"/>
      <c r="M830" s="30"/>
      <c r="N830" s="30"/>
      <c r="O830" s="28"/>
      <c r="P830" s="30"/>
      <c r="Q830" s="30"/>
      <c r="R830" s="27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</row>
    <row r="831" spans="1:90" ht="18" customHeight="1">
      <c r="A831" s="29" t="s">
        <v>22</v>
      </c>
      <c r="B831" s="29" t="s">
        <v>2094</v>
      </c>
      <c r="C831" s="103" t="s">
        <v>1486</v>
      </c>
      <c r="D831" s="47"/>
      <c r="E831" s="28"/>
      <c r="F831" s="30"/>
      <c r="G831" s="30"/>
      <c r="H831" s="30"/>
      <c r="I831" s="30"/>
      <c r="J831" s="30"/>
      <c r="K831" s="30"/>
      <c r="L831" s="30"/>
      <c r="M831" s="30"/>
      <c r="N831" s="30"/>
      <c r="O831" s="28"/>
      <c r="P831" s="30"/>
      <c r="Q831" s="30"/>
      <c r="R831" s="27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</row>
    <row r="832" spans="1:90" ht="18" customHeight="1">
      <c r="A832" s="29" t="s">
        <v>23</v>
      </c>
      <c r="B832" s="29" t="s">
        <v>2095</v>
      </c>
      <c r="C832" s="103" t="s">
        <v>1487</v>
      </c>
      <c r="D832" s="47"/>
      <c r="E832" s="28"/>
      <c r="F832" s="30"/>
      <c r="G832" s="30"/>
      <c r="H832" s="30"/>
      <c r="I832" s="30"/>
      <c r="J832" s="30"/>
      <c r="K832" s="30"/>
      <c r="L832" s="30"/>
      <c r="M832" s="30"/>
      <c r="N832" s="30"/>
      <c r="O832" s="28"/>
      <c r="P832" s="30"/>
      <c r="Q832" s="30"/>
      <c r="R832" s="27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</row>
    <row r="833" spans="1:90" ht="18" customHeight="1">
      <c r="A833" s="29" t="s">
        <v>24</v>
      </c>
      <c r="B833" s="29" t="s">
        <v>2096</v>
      </c>
      <c r="C833" s="103" t="s">
        <v>1488</v>
      </c>
      <c r="D833" s="47"/>
      <c r="E833" s="28"/>
      <c r="F833" s="30"/>
      <c r="G833" s="30"/>
      <c r="H833" s="30"/>
      <c r="I833" s="30"/>
      <c r="J833" s="30"/>
      <c r="K833" s="30"/>
      <c r="L833" s="30"/>
      <c r="M833" s="30"/>
      <c r="N833" s="30"/>
      <c r="O833" s="28"/>
      <c r="P833" s="30"/>
      <c r="Q833" s="30"/>
      <c r="R833" s="27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</row>
    <row r="834" spans="1:90" ht="18" customHeight="1">
      <c r="A834" s="29" t="s">
        <v>25</v>
      </c>
      <c r="B834" s="29" t="s">
        <v>2097</v>
      </c>
      <c r="C834" s="103" t="s">
        <v>1489</v>
      </c>
      <c r="D834" s="47"/>
      <c r="E834" s="28"/>
      <c r="F834" s="30"/>
      <c r="G834" s="30"/>
      <c r="H834" s="30"/>
      <c r="I834" s="30"/>
      <c r="J834" s="30"/>
      <c r="K834" s="30"/>
      <c r="L834" s="30"/>
      <c r="M834" s="30"/>
      <c r="N834" s="30"/>
      <c r="O834" s="28"/>
      <c r="P834" s="30"/>
      <c r="Q834" s="30"/>
      <c r="R834" s="27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</row>
    <row r="835" spans="1:90" ht="18" customHeight="1">
      <c r="A835" s="29" t="s">
        <v>26</v>
      </c>
      <c r="B835" s="29" t="s">
        <v>2098</v>
      </c>
      <c r="C835" s="103" t="s">
        <v>1490</v>
      </c>
      <c r="D835" s="47"/>
      <c r="E835" s="28"/>
      <c r="F835" s="30"/>
      <c r="G835" s="30"/>
      <c r="H835" s="30"/>
      <c r="I835" s="30"/>
      <c r="J835" s="30"/>
      <c r="K835" s="30"/>
      <c r="L835" s="30"/>
      <c r="M835" s="30"/>
      <c r="N835" s="30"/>
      <c r="O835" s="28"/>
      <c r="P835" s="30"/>
      <c r="Q835" s="30"/>
      <c r="R835" s="27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</row>
    <row r="836" spans="1:90" ht="18" customHeight="1">
      <c r="A836" s="29" t="s">
        <v>27</v>
      </c>
      <c r="B836" s="29" t="s">
        <v>2099</v>
      </c>
      <c r="C836" s="103" t="s">
        <v>1491</v>
      </c>
      <c r="D836" s="47"/>
      <c r="E836" s="28"/>
      <c r="F836" s="30"/>
      <c r="G836" s="30"/>
      <c r="H836" s="30"/>
      <c r="I836" s="30"/>
      <c r="J836" s="30"/>
      <c r="K836" s="30"/>
      <c r="L836" s="30"/>
      <c r="M836" s="30"/>
      <c r="N836" s="30"/>
      <c r="O836" s="28"/>
      <c r="P836" s="30"/>
      <c r="Q836" s="30"/>
      <c r="R836" s="27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</row>
    <row r="837" spans="1:90" ht="18" customHeight="1">
      <c r="A837" s="29" t="s">
        <v>28</v>
      </c>
      <c r="B837" s="29" t="s">
        <v>2100</v>
      </c>
      <c r="C837" s="103" t="s">
        <v>1492</v>
      </c>
      <c r="D837" s="47"/>
      <c r="E837" s="28"/>
      <c r="F837" s="30"/>
      <c r="G837" s="30"/>
      <c r="H837" s="30"/>
      <c r="I837" s="30"/>
      <c r="J837" s="30"/>
      <c r="K837" s="30"/>
      <c r="L837" s="30"/>
      <c r="M837" s="30"/>
      <c r="N837" s="30"/>
      <c r="O837" s="28"/>
      <c r="P837" s="30"/>
      <c r="Q837" s="30"/>
      <c r="R837" s="27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</row>
    <row r="838" spans="1:90" ht="18" customHeight="1">
      <c r="A838" s="29" t="s">
        <v>29</v>
      </c>
      <c r="B838" s="29" t="s">
        <v>2101</v>
      </c>
      <c r="C838" s="103" t="s">
        <v>1493</v>
      </c>
      <c r="D838" s="47"/>
      <c r="E838" s="28"/>
      <c r="F838" s="30"/>
      <c r="G838" s="30"/>
      <c r="H838" s="30"/>
      <c r="I838" s="30"/>
      <c r="J838" s="30"/>
      <c r="K838" s="30"/>
      <c r="L838" s="30"/>
      <c r="M838" s="30"/>
      <c r="N838" s="30"/>
      <c r="O838" s="28"/>
      <c r="P838" s="30"/>
      <c r="Q838" s="30"/>
      <c r="R838" s="27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</row>
    <row r="839" spans="1:90" ht="18" customHeight="1">
      <c r="A839" s="29" t="s">
        <v>30</v>
      </c>
      <c r="B839" s="29" t="s">
        <v>2102</v>
      </c>
      <c r="C839" s="93" t="s">
        <v>1494</v>
      </c>
      <c r="D839" s="47"/>
      <c r="E839" s="28"/>
      <c r="F839" s="30"/>
      <c r="G839" s="30"/>
      <c r="H839" s="30"/>
      <c r="I839" s="30"/>
      <c r="J839" s="30"/>
      <c r="K839" s="30"/>
      <c r="L839" s="30"/>
      <c r="M839" s="30"/>
      <c r="N839" s="30"/>
      <c r="O839" s="28"/>
      <c r="P839" s="30"/>
      <c r="Q839" s="30"/>
      <c r="R839" s="27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</row>
    <row r="840" spans="1:90" ht="18" customHeight="1">
      <c r="A840" s="29" t="s">
        <v>31</v>
      </c>
      <c r="B840" s="29" t="s">
        <v>2103</v>
      </c>
      <c r="C840" s="93" t="s">
        <v>1495</v>
      </c>
      <c r="D840" s="47"/>
      <c r="E840" s="28"/>
      <c r="F840" s="30"/>
      <c r="G840" s="30"/>
      <c r="H840" s="30"/>
      <c r="I840" s="30"/>
      <c r="J840" s="30"/>
      <c r="K840" s="30"/>
      <c r="L840" s="30"/>
      <c r="M840" s="30"/>
      <c r="N840" s="30"/>
      <c r="O840" s="28"/>
      <c r="P840" s="30"/>
      <c r="Q840" s="30"/>
      <c r="R840" s="27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</row>
    <row r="841" spans="1:90" ht="18" customHeight="1">
      <c r="A841" s="29" t="s">
        <v>32</v>
      </c>
      <c r="B841" s="29" t="s">
        <v>2104</v>
      </c>
      <c r="C841" s="93" t="s">
        <v>1496</v>
      </c>
      <c r="D841" s="47"/>
      <c r="E841" s="28"/>
      <c r="F841" s="30"/>
      <c r="G841" s="30"/>
      <c r="H841" s="30"/>
      <c r="I841" s="30"/>
      <c r="J841" s="30"/>
      <c r="K841" s="30"/>
      <c r="L841" s="30"/>
      <c r="M841" s="30"/>
      <c r="N841" s="30"/>
      <c r="O841" s="28"/>
      <c r="P841" s="30"/>
      <c r="Q841" s="30"/>
      <c r="R841" s="27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</row>
    <row r="842" spans="1:90" ht="18" customHeight="1">
      <c r="A842" s="29" t="s">
        <v>33</v>
      </c>
      <c r="B842" s="29" t="s">
        <v>2105</v>
      </c>
      <c r="C842" s="94" t="s">
        <v>1497</v>
      </c>
      <c r="D842" s="47"/>
      <c r="E842" s="28"/>
      <c r="F842" s="30"/>
      <c r="G842" s="30"/>
      <c r="H842" s="30"/>
      <c r="I842" s="30"/>
      <c r="J842" s="30"/>
      <c r="K842" s="30"/>
      <c r="L842" s="30"/>
      <c r="M842" s="30"/>
      <c r="N842" s="30"/>
      <c r="O842" s="28"/>
      <c r="P842" s="30"/>
      <c r="Q842" s="30"/>
      <c r="R842" s="27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</row>
    <row r="843" spans="1:90" ht="18" customHeight="1">
      <c r="A843" s="29" t="s">
        <v>34</v>
      </c>
      <c r="B843" s="29" t="s">
        <v>2106</v>
      </c>
      <c r="C843" s="93" t="s">
        <v>1498</v>
      </c>
      <c r="D843" s="32"/>
      <c r="E843" s="28"/>
      <c r="F843" s="30"/>
      <c r="G843" s="30"/>
      <c r="H843" s="30"/>
      <c r="I843" s="30"/>
      <c r="J843" s="30"/>
      <c r="K843" s="30"/>
      <c r="L843" s="30"/>
      <c r="M843" s="30"/>
      <c r="N843" s="30"/>
      <c r="O843" s="28"/>
      <c r="P843" s="30"/>
      <c r="Q843" s="30"/>
      <c r="R843" s="27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</row>
    <row r="844" spans="1:90" ht="18" customHeight="1">
      <c r="A844" s="29" t="s">
        <v>35</v>
      </c>
      <c r="B844" s="29" t="s">
        <v>2107</v>
      </c>
      <c r="C844" s="93" t="s">
        <v>1499</v>
      </c>
      <c r="D844" s="47"/>
      <c r="E844" s="28"/>
      <c r="F844" s="30"/>
      <c r="G844" s="30"/>
      <c r="H844" s="30"/>
      <c r="I844" s="30"/>
      <c r="J844" s="30"/>
      <c r="K844" s="30"/>
      <c r="L844" s="30"/>
      <c r="M844" s="30"/>
      <c r="N844" s="30"/>
      <c r="O844" s="28"/>
      <c r="P844" s="30"/>
      <c r="Q844" s="30"/>
      <c r="R844" s="27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</row>
    <row r="845" spans="1:90" ht="18" customHeight="1">
      <c r="A845" s="29" t="s">
        <v>36</v>
      </c>
      <c r="B845" s="29" t="s">
        <v>2108</v>
      </c>
      <c r="C845" s="93" t="s">
        <v>1500</v>
      </c>
      <c r="D845" s="47"/>
      <c r="E845" s="28"/>
      <c r="F845" s="30"/>
      <c r="G845" s="30"/>
      <c r="H845" s="30"/>
      <c r="I845" s="30"/>
      <c r="J845" s="30"/>
      <c r="K845" s="30"/>
      <c r="L845" s="30"/>
      <c r="M845" s="30"/>
      <c r="N845" s="30"/>
      <c r="O845" s="28"/>
      <c r="P845" s="30"/>
      <c r="Q845" s="30"/>
      <c r="R845" s="27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</row>
    <row r="846" spans="1:90" ht="18" customHeight="1">
      <c r="A846" s="29" t="s">
        <v>37</v>
      </c>
      <c r="B846" s="29" t="s">
        <v>2109</v>
      </c>
      <c r="C846" s="93" t="s">
        <v>1501</v>
      </c>
      <c r="D846" s="47"/>
      <c r="E846" s="28"/>
      <c r="F846" s="30"/>
      <c r="G846" s="30"/>
      <c r="H846" s="30"/>
      <c r="I846" s="30"/>
      <c r="J846" s="30"/>
      <c r="K846" s="30"/>
      <c r="L846" s="30"/>
      <c r="M846" s="30"/>
      <c r="N846" s="30"/>
      <c r="O846" s="28"/>
      <c r="P846" s="30"/>
      <c r="Q846" s="30"/>
      <c r="R846" s="27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</row>
    <row r="847" spans="1:90" ht="18" customHeight="1">
      <c r="A847" s="29" t="s">
        <v>38</v>
      </c>
      <c r="B847" s="29" t="s">
        <v>2110</v>
      </c>
      <c r="C847" s="93" t="s">
        <v>1502</v>
      </c>
      <c r="D847" s="47"/>
      <c r="E847" s="28"/>
      <c r="F847" s="30"/>
      <c r="G847" s="30"/>
      <c r="H847" s="30"/>
      <c r="I847" s="30"/>
      <c r="J847" s="30"/>
      <c r="K847" s="30"/>
      <c r="L847" s="30"/>
      <c r="M847" s="30"/>
      <c r="N847" s="30"/>
      <c r="O847" s="28"/>
      <c r="P847" s="30"/>
      <c r="Q847" s="30"/>
      <c r="R847" s="27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</row>
    <row r="848" spans="1:90" ht="18" customHeight="1">
      <c r="A848" s="29" t="s">
        <v>39</v>
      </c>
      <c r="B848" s="29" t="s">
        <v>2111</v>
      </c>
      <c r="C848" s="93" t="s">
        <v>1503</v>
      </c>
      <c r="D848" s="47"/>
      <c r="E848" s="28"/>
      <c r="F848" s="30"/>
      <c r="G848" s="30"/>
      <c r="H848" s="30"/>
      <c r="I848" s="30"/>
      <c r="J848" s="30"/>
      <c r="K848" s="30"/>
      <c r="L848" s="30"/>
      <c r="M848" s="30"/>
      <c r="N848" s="30"/>
      <c r="O848" s="28"/>
      <c r="P848" s="30"/>
      <c r="Q848" s="30"/>
      <c r="R848" s="27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</row>
    <row r="849" spans="1:90" ht="18" customHeight="1">
      <c r="A849" s="29" t="s">
        <v>40</v>
      </c>
      <c r="B849" s="29" t="s">
        <v>2112</v>
      </c>
      <c r="C849" s="93" t="s">
        <v>1504</v>
      </c>
      <c r="D849" s="47"/>
      <c r="E849" s="28"/>
      <c r="F849" s="30"/>
      <c r="G849" s="30"/>
      <c r="H849" s="30"/>
      <c r="I849" s="30"/>
      <c r="J849" s="30"/>
      <c r="K849" s="30"/>
      <c r="L849" s="30"/>
      <c r="M849" s="30"/>
      <c r="N849" s="30"/>
      <c r="O849" s="28"/>
      <c r="P849" s="30"/>
      <c r="Q849" s="30"/>
      <c r="R849" s="27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</row>
    <row r="850" spans="1:90" ht="18" customHeight="1">
      <c r="A850" s="29" t="s">
        <v>41</v>
      </c>
      <c r="B850" s="29" t="s">
        <v>2113</v>
      </c>
      <c r="C850" s="93" t="s">
        <v>1505</v>
      </c>
      <c r="D850" s="47"/>
      <c r="E850" s="28"/>
      <c r="F850" s="30"/>
      <c r="G850" s="30"/>
      <c r="H850" s="30"/>
      <c r="I850" s="30"/>
      <c r="J850" s="30"/>
      <c r="K850" s="30"/>
      <c r="L850" s="30"/>
      <c r="M850" s="30"/>
      <c r="N850" s="30"/>
      <c r="O850" s="28"/>
      <c r="P850" s="30"/>
      <c r="Q850" s="30"/>
      <c r="R850" s="27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</row>
    <row r="851" spans="1:90" ht="18" customHeight="1">
      <c r="A851" s="29" t="s">
        <v>42</v>
      </c>
      <c r="B851" s="29" t="s">
        <v>2114</v>
      </c>
      <c r="C851" s="93" t="s">
        <v>1506</v>
      </c>
      <c r="D851" s="47"/>
      <c r="E851" s="28"/>
      <c r="F851" s="30"/>
      <c r="G851" s="30"/>
      <c r="H851" s="30"/>
      <c r="I851" s="30"/>
      <c r="J851" s="30"/>
      <c r="K851" s="30"/>
      <c r="L851" s="30"/>
      <c r="M851" s="30"/>
      <c r="N851" s="30"/>
      <c r="O851" s="28"/>
      <c r="P851" s="30"/>
      <c r="Q851" s="30"/>
      <c r="R851" s="27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</row>
    <row r="852" spans="1:90" ht="18" customHeight="1">
      <c r="A852" s="29" t="s">
        <v>43</v>
      </c>
      <c r="B852" s="29" t="s">
        <v>2115</v>
      </c>
      <c r="C852" s="93" t="s">
        <v>1507</v>
      </c>
      <c r="D852" s="47"/>
      <c r="E852" s="44"/>
      <c r="F852" s="43"/>
      <c r="G852" s="43"/>
      <c r="H852" s="43"/>
      <c r="I852" s="43"/>
      <c r="J852" s="43"/>
      <c r="K852" s="43"/>
      <c r="L852" s="43"/>
      <c r="M852" s="43"/>
      <c r="N852" s="43"/>
      <c r="O852" s="44"/>
      <c r="P852" s="30"/>
      <c r="Q852" s="43"/>
      <c r="R852" s="56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</row>
    <row r="853" spans="1:90" ht="18" customHeight="1">
      <c r="A853" s="29" t="s">
        <v>44</v>
      </c>
      <c r="B853" s="29" t="s">
        <v>2116</v>
      </c>
      <c r="C853" s="93" t="s">
        <v>1508</v>
      </c>
      <c r="E853" s="59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9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</row>
    <row r="854" spans="1:90" ht="18" customHeight="1">
      <c r="A854" s="29" t="s">
        <v>45</v>
      </c>
      <c r="B854" s="29" t="s">
        <v>2117</v>
      </c>
      <c r="C854" s="93" t="s">
        <v>1509</v>
      </c>
      <c r="E854" s="50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1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</row>
    <row r="855" spans="1:90" ht="18" customHeight="1">
      <c r="A855" s="29" t="s">
        <v>46</v>
      </c>
      <c r="B855" s="46"/>
      <c r="E855" s="59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9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</row>
    <row r="856" spans="1:90" ht="18" customHeight="1">
      <c r="A856" s="29" t="s">
        <v>49</v>
      </c>
      <c r="B856" s="46"/>
      <c r="C856" s="93"/>
      <c r="E856" s="59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52"/>
      <c r="Q856" s="52"/>
      <c r="R856" s="52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</row>
    <row r="857" spans="1:90" ht="18" customHeight="1">
      <c r="A857" s="36"/>
      <c r="B857" s="53"/>
      <c r="C857" s="37"/>
      <c r="D857" s="24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</row>
    <row r="858" spans="1:90" ht="18" customHeight="1">
      <c r="A858" s="36"/>
      <c r="B858" s="53"/>
      <c r="C858" s="37"/>
      <c r="D858" s="24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</row>
    <row r="859" spans="1:90" ht="18" customHeight="1">
      <c r="A859" s="120" t="s">
        <v>1</v>
      </c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</row>
    <row r="860" spans="1:90" ht="18" customHeight="1">
      <c r="A860" s="120" t="s">
        <v>1139</v>
      </c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26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</row>
    <row r="861" spans="1:90" ht="18" customHeight="1">
      <c r="A861" s="121" t="s">
        <v>4</v>
      </c>
      <c r="B861" s="121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</row>
    <row r="862" spans="1:90" ht="18" customHeight="1">
      <c r="A862" s="122" t="s">
        <v>0</v>
      </c>
      <c r="B862" s="122" t="s">
        <v>2</v>
      </c>
      <c r="C862" s="124" t="s">
        <v>7</v>
      </c>
      <c r="D862" s="126" t="s">
        <v>3</v>
      </c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8"/>
      <c r="R862" s="4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</row>
    <row r="863" spans="1:90" ht="18" customHeight="1">
      <c r="A863" s="123"/>
      <c r="B863" s="123"/>
      <c r="C863" s="125"/>
      <c r="D863" s="30">
        <v>1</v>
      </c>
      <c r="E863" s="28">
        <v>2</v>
      </c>
      <c r="F863" s="30">
        <v>3</v>
      </c>
      <c r="G863" s="30">
        <v>4</v>
      </c>
      <c r="H863" s="30">
        <v>5</v>
      </c>
      <c r="I863" s="30">
        <v>6</v>
      </c>
      <c r="J863" s="30">
        <v>7</v>
      </c>
      <c r="K863" s="30">
        <v>8</v>
      </c>
      <c r="L863" s="30">
        <v>9</v>
      </c>
      <c r="M863" s="30">
        <v>10</v>
      </c>
      <c r="N863" s="30" t="s">
        <v>8</v>
      </c>
      <c r="O863" s="30" t="s">
        <v>9</v>
      </c>
      <c r="P863" s="30" t="s">
        <v>5</v>
      </c>
      <c r="Q863" s="31" t="s">
        <v>6</v>
      </c>
      <c r="R863" s="27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</row>
    <row r="864" spans="1:90" ht="18" customHeight="1">
      <c r="A864" s="67">
        <v>1</v>
      </c>
      <c r="B864" s="29" t="s">
        <v>2118</v>
      </c>
      <c r="C864" s="103" t="s">
        <v>1510</v>
      </c>
      <c r="D864" s="47"/>
      <c r="E864" s="28"/>
      <c r="F864" s="30"/>
      <c r="G864" s="30"/>
      <c r="H864" s="30"/>
      <c r="I864" s="30"/>
      <c r="J864" s="30"/>
      <c r="K864" s="30"/>
      <c r="L864" s="30"/>
      <c r="M864" s="30"/>
      <c r="N864" s="30"/>
      <c r="O864" s="28"/>
      <c r="P864" s="30"/>
      <c r="Q864" s="30"/>
      <c r="R864" s="27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  <c r="CI864" s="25"/>
      <c r="CJ864" s="25"/>
      <c r="CK864" s="25"/>
      <c r="CL864" s="25"/>
    </row>
    <row r="865" spans="1:90" ht="18" customHeight="1">
      <c r="A865" s="67">
        <v>2</v>
      </c>
      <c r="B865" s="29" t="s">
        <v>2119</v>
      </c>
      <c r="C865" s="103" t="s">
        <v>1511</v>
      </c>
      <c r="D865" s="47"/>
      <c r="E865" s="28"/>
      <c r="F865" s="30"/>
      <c r="G865" s="30"/>
      <c r="H865" s="30"/>
      <c r="I865" s="30"/>
      <c r="J865" s="30"/>
      <c r="K865" s="30"/>
      <c r="L865" s="30"/>
      <c r="M865" s="30"/>
      <c r="N865" s="30"/>
      <c r="O865" s="28"/>
      <c r="P865" s="30"/>
      <c r="Q865" s="30"/>
      <c r="R865" s="27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  <c r="CI865" s="25"/>
      <c r="CJ865" s="25"/>
      <c r="CK865" s="25"/>
      <c r="CL865" s="25"/>
    </row>
    <row r="866" spans="1:90" ht="18" customHeight="1">
      <c r="A866" s="67">
        <v>3</v>
      </c>
      <c r="B866" s="29" t="s">
        <v>2120</v>
      </c>
      <c r="C866" s="103" t="s">
        <v>1512</v>
      </c>
      <c r="D866" s="47"/>
      <c r="E866" s="28"/>
      <c r="F866" s="30"/>
      <c r="G866" s="30"/>
      <c r="H866" s="30"/>
      <c r="I866" s="30"/>
      <c r="J866" s="30"/>
      <c r="K866" s="30"/>
      <c r="L866" s="30"/>
      <c r="M866" s="30"/>
      <c r="N866" s="30"/>
      <c r="O866" s="28"/>
      <c r="P866" s="30"/>
      <c r="Q866" s="30"/>
      <c r="R866" s="27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  <c r="CI866" s="25"/>
      <c r="CJ866" s="25"/>
      <c r="CK866" s="25"/>
      <c r="CL866" s="25"/>
    </row>
    <row r="867" spans="1:90" ht="18" customHeight="1">
      <c r="A867" s="67">
        <v>4</v>
      </c>
      <c r="B867" s="29" t="s">
        <v>2121</v>
      </c>
      <c r="C867" s="103" t="s">
        <v>1513</v>
      </c>
      <c r="D867" s="47"/>
      <c r="E867" s="28"/>
      <c r="F867" s="30"/>
      <c r="G867" s="30"/>
      <c r="H867" s="30"/>
      <c r="I867" s="30"/>
      <c r="J867" s="30"/>
      <c r="K867" s="30"/>
      <c r="L867" s="30"/>
      <c r="M867" s="30"/>
      <c r="N867" s="30"/>
      <c r="O867" s="28"/>
      <c r="P867" s="30"/>
      <c r="Q867" s="30"/>
      <c r="R867" s="27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  <c r="CI867" s="25"/>
      <c r="CJ867" s="25"/>
      <c r="CK867" s="25"/>
      <c r="CL867" s="25"/>
    </row>
    <row r="868" spans="1:90" ht="18" customHeight="1">
      <c r="A868" s="67">
        <v>5</v>
      </c>
      <c r="B868" s="29" t="s">
        <v>2122</v>
      </c>
      <c r="C868" s="103" t="s">
        <v>1514</v>
      </c>
      <c r="D868" s="47"/>
      <c r="E868" s="28"/>
      <c r="F868" s="30"/>
      <c r="G868" s="30"/>
      <c r="H868" s="30"/>
      <c r="I868" s="30"/>
      <c r="J868" s="30"/>
      <c r="K868" s="30"/>
      <c r="L868" s="30"/>
      <c r="M868" s="30"/>
      <c r="N868" s="30"/>
      <c r="O868" s="28"/>
      <c r="P868" s="30"/>
      <c r="Q868" s="30"/>
      <c r="R868" s="27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  <c r="CI868" s="25"/>
      <c r="CJ868" s="25"/>
      <c r="CK868" s="25"/>
      <c r="CL868" s="25"/>
    </row>
    <row r="869" spans="1:90" ht="18" customHeight="1">
      <c r="A869" s="67">
        <v>6</v>
      </c>
      <c r="B869" s="29" t="s">
        <v>2123</v>
      </c>
      <c r="C869" s="103" t="s">
        <v>1515</v>
      </c>
      <c r="D869" s="47"/>
      <c r="E869" s="28"/>
      <c r="F869" s="30"/>
      <c r="G869" s="30"/>
      <c r="H869" s="30"/>
      <c r="I869" s="30"/>
      <c r="J869" s="30"/>
      <c r="K869" s="30"/>
      <c r="L869" s="30"/>
      <c r="M869" s="30"/>
      <c r="N869" s="30"/>
      <c r="O869" s="28"/>
      <c r="P869" s="30"/>
      <c r="Q869" s="30"/>
      <c r="R869" s="27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  <c r="CI869" s="25"/>
      <c r="CJ869" s="25"/>
      <c r="CK869" s="25"/>
      <c r="CL869" s="25"/>
    </row>
    <row r="870" spans="1:90" ht="18" customHeight="1">
      <c r="A870" s="67">
        <v>7</v>
      </c>
      <c r="B870" s="29" t="s">
        <v>2124</v>
      </c>
      <c r="C870" s="103" t="s">
        <v>1516</v>
      </c>
      <c r="D870" s="47"/>
      <c r="E870" s="28"/>
      <c r="F870" s="30"/>
      <c r="G870" s="30"/>
      <c r="H870" s="30"/>
      <c r="I870" s="30"/>
      <c r="J870" s="30"/>
      <c r="K870" s="30"/>
      <c r="L870" s="30"/>
      <c r="M870" s="30"/>
      <c r="N870" s="30"/>
      <c r="O870" s="28"/>
      <c r="P870" s="30"/>
      <c r="Q870" s="30"/>
      <c r="R870" s="27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  <c r="CI870" s="25"/>
      <c r="CJ870" s="25"/>
      <c r="CK870" s="25"/>
      <c r="CL870" s="25"/>
    </row>
    <row r="871" spans="1:90" ht="18" customHeight="1">
      <c r="A871" s="67">
        <v>8</v>
      </c>
      <c r="B871" s="29" t="s">
        <v>2125</v>
      </c>
      <c r="C871" s="103" t="s">
        <v>1517</v>
      </c>
      <c r="D871" s="47"/>
      <c r="E871" s="28"/>
      <c r="F871" s="30"/>
      <c r="G871" s="30"/>
      <c r="H871" s="30"/>
      <c r="I871" s="30"/>
      <c r="J871" s="30"/>
      <c r="K871" s="30"/>
      <c r="L871" s="30"/>
      <c r="M871" s="30"/>
      <c r="N871" s="30"/>
      <c r="O871" s="28"/>
      <c r="P871" s="30"/>
      <c r="Q871" s="30"/>
      <c r="R871" s="27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  <c r="CI871" s="25"/>
      <c r="CJ871" s="25"/>
      <c r="CK871" s="25"/>
      <c r="CL871" s="25"/>
    </row>
    <row r="872" spans="1:90" ht="18" customHeight="1">
      <c r="A872" s="67">
        <v>9</v>
      </c>
      <c r="B872" s="29" t="s">
        <v>2126</v>
      </c>
      <c r="C872" s="103" t="s">
        <v>1518</v>
      </c>
      <c r="D872" s="47"/>
      <c r="E872" s="28"/>
      <c r="F872" s="30"/>
      <c r="G872" s="30"/>
      <c r="H872" s="30"/>
      <c r="I872" s="30"/>
      <c r="J872" s="30"/>
      <c r="K872" s="30"/>
      <c r="L872" s="30"/>
      <c r="M872" s="30"/>
      <c r="N872" s="30"/>
      <c r="O872" s="28"/>
      <c r="P872" s="30"/>
      <c r="Q872" s="30"/>
      <c r="R872" s="27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  <c r="CI872" s="25"/>
      <c r="CJ872" s="25"/>
      <c r="CK872" s="25"/>
      <c r="CL872" s="25"/>
    </row>
    <row r="873" spans="1:90" ht="18" customHeight="1">
      <c r="A873" s="67">
        <v>10</v>
      </c>
      <c r="B873" s="29" t="s">
        <v>2127</v>
      </c>
      <c r="C873" s="103" t="s">
        <v>1519</v>
      </c>
      <c r="D873" s="47"/>
      <c r="E873" s="28"/>
      <c r="F873" s="30"/>
      <c r="G873" s="30"/>
      <c r="H873" s="30"/>
      <c r="I873" s="30"/>
      <c r="J873" s="30"/>
      <c r="K873" s="30"/>
      <c r="L873" s="30"/>
      <c r="M873" s="30"/>
      <c r="N873" s="30"/>
      <c r="O873" s="28"/>
      <c r="P873" s="30"/>
      <c r="Q873" s="30"/>
      <c r="R873" s="27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  <c r="CC873" s="25"/>
      <c r="CD873" s="25"/>
      <c r="CE873" s="25"/>
      <c r="CF873" s="25"/>
      <c r="CG873" s="25"/>
      <c r="CH873" s="25"/>
      <c r="CI873" s="25"/>
      <c r="CJ873" s="25"/>
      <c r="CK873" s="25"/>
      <c r="CL873" s="25"/>
    </row>
    <row r="874" spans="1:90" ht="18" customHeight="1">
      <c r="A874" s="67">
        <v>11</v>
      </c>
      <c r="B874" s="29" t="s">
        <v>2128</v>
      </c>
      <c r="C874" s="103" t="s">
        <v>1520</v>
      </c>
      <c r="D874" s="47"/>
      <c r="E874" s="28"/>
      <c r="F874" s="30"/>
      <c r="G874" s="30"/>
      <c r="H874" s="30"/>
      <c r="I874" s="30"/>
      <c r="J874" s="30"/>
      <c r="K874" s="30"/>
      <c r="L874" s="30"/>
      <c r="M874" s="30"/>
      <c r="N874" s="30"/>
      <c r="O874" s="28"/>
      <c r="P874" s="30"/>
      <c r="Q874" s="30"/>
      <c r="R874" s="27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  <c r="CI874" s="25"/>
      <c r="CJ874" s="25"/>
      <c r="CK874" s="25"/>
      <c r="CL874" s="25"/>
    </row>
    <row r="875" spans="1:90" ht="18" customHeight="1">
      <c r="A875" s="67">
        <v>12</v>
      </c>
      <c r="B875" s="29" t="s">
        <v>2129</v>
      </c>
      <c r="C875" s="103" t="s">
        <v>1521</v>
      </c>
      <c r="D875" s="47"/>
      <c r="E875" s="28"/>
      <c r="F875" s="30"/>
      <c r="G875" s="30"/>
      <c r="H875" s="30"/>
      <c r="I875" s="30"/>
      <c r="J875" s="30"/>
      <c r="K875" s="30"/>
      <c r="L875" s="30"/>
      <c r="M875" s="30"/>
      <c r="N875" s="30"/>
      <c r="O875" s="28"/>
      <c r="P875" s="30"/>
      <c r="Q875" s="30"/>
      <c r="R875" s="27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  <c r="CI875" s="25"/>
      <c r="CJ875" s="25"/>
      <c r="CK875" s="25"/>
      <c r="CL875" s="25"/>
    </row>
    <row r="876" spans="1:90" ht="18" customHeight="1">
      <c r="A876" s="67">
        <v>13</v>
      </c>
      <c r="B876" s="29" t="s">
        <v>2130</v>
      </c>
      <c r="C876" s="103" t="s">
        <v>1522</v>
      </c>
      <c r="D876" s="47"/>
      <c r="E876" s="28"/>
      <c r="F876" s="30"/>
      <c r="G876" s="30"/>
      <c r="H876" s="30"/>
      <c r="I876" s="30"/>
      <c r="J876" s="30"/>
      <c r="K876" s="30"/>
      <c r="L876" s="30"/>
      <c r="M876" s="30"/>
      <c r="N876" s="30"/>
      <c r="O876" s="28"/>
      <c r="P876" s="30"/>
      <c r="Q876" s="30"/>
      <c r="R876" s="27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  <c r="CI876" s="25"/>
      <c r="CJ876" s="25"/>
      <c r="CK876" s="25"/>
      <c r="CL876" s="25"/>
    </row>
    <row r="877" spans="1:90" ht="18" customHeight="1">
      <c r="A877" s="67">
        <v>14</v>
      </c>
      <c r="B877" s="117" t="s">
        <v>2131</v>
      </c>
      <c r="C877" s="118" t="s">
        <v>2050</v>
      </c>
      <c r="D877" s="47"/>
      <c r="E877" s="28"/>
      <c r="F877" s="30"/>
      <c r="G877" s="30"/>
      <c r="H877" s="30"/>
      <c r="I877" s="30"/>
      <c r="J877" s="30"/>
      <c r="K877" s="30"/>
      <c r="L877" s="30"/>
      <c r="M877" s="30"/>
      <c r="N877" s="30"/>
      <c r="O877" s="28"/>
      <c r="P877" s="30"/>
      <c r="Q877" s="30"/>
      <c r="R877" s="27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  <c r="CI877" s="25"/>
      <c r="CJ877" s="25"/>
      <c r="CK877" s="25"/>
      <c r="CL877" s="25"/>
    </row>
    <row r="878" spans="1:90" ht="18" customHeight="1">
      <c r="A878" s="67">
        <v>15</v>
      </c>
      <c r="B878" s="29" t="s">
        <v>2132</v>
      </c>
      <c r="C878" s="103" t="s">
        <v>1523</v>
      </c>
      <c r="D878" s="47"/>
      <c r="E878" s="28"/>
      <c r="F878" s="30"/>
      <c r="G878" s="30"/>
      <c r="H878" s="30"/>
      <c r="I878" s="30"/>
      <c r="J878" s="30"/>
      <c r="K878" s="30"/>
      <c r="L878" s="30"/>
      <c r="M878" s="30"/>
      <c r="N878" s="30"/>
      <c r="O878" s="28"/>
      <c r="P878" s="30"/>
      <c r="Q878" s="30"/>
      <c r="R878" s="27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  <c r="CI878" s="25"/>
      <c r="CJ878" s="25"/>
      <c r="CK878" s="25"/>
      <c r="CL878" s="25"/>
    </row>
    <row r="879" spans="1:90" ht="18" customHeight="1">
      <c r="A879" s="67">
        <v>16</v>
      </c>
      <c r="B879" s="29" t="s">
        <v>2133</v>
      </c>
      <c r="C879" s="103" t="s">
        <v>1524</v>
      </c>
      <c r="D879" s="47"/>
      <c r="E879" s="28"/>
      <c r="F879" s="30"/>
      <c r="G879" s="30"/>
      <c r="H879" s="30"/>
      <c r="I879" s="30"/>
      <c r="J879" s="30"/>
      <c r="K879" s="30"/>
      <c r="L879" s="30"/>
      <c r="M879" s="30"/>
      <c r="N879" s="30"/>
      <c r="O879" s="28"/>
      <c r="P879" s="30"/>
      <c r="Q879" s="30"/>
      <c r="R879" s="27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  <c r="CI879" s="25"/>
      <c r="CJ879" s="25"/>
      <c r="CK879" s="25"/>
      <c r="CL879" s="25"/>
    </row>
    <row r="880" spans="1:90" ht="18" customHeight="1">
      <c r="A880" s="67">
        <v>17</v>
      </c>
      <c r="B880" s="29" t="s">
        <v>2134</v>
      </c>
      <c r="C880" s="103" t="s">
        <v>1525</v>
      </c>
      <c r="D880" s="47"/>
      <c r="E880" s="28"/>
      <c r="F880" s="30"/>
      <c r="G880" s="30"/>
      <c r="H880" s="30"/>
      <c r="I880" s="30"/>
      <c r="J880" s="30"/>
      <c r="K880" s="30"/>
      <c r="L880" s="30"/>
      <c r="M880" s="30"/>
      <c r="N880" s="30"/>
      <c r="O880" s="28"/>
      <c r="P880" s="30"/>
      <c r="Q880" s="30"/>
      <c r="R880" s="27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  <c r="CC880" s="25"/>
      <c r="CD880" s="25"/>
      <c r="CE880" s="25"/>
      <c r="CF880" s="25"/>
      <c r="CG880" s="25"/>
      <c r="CH880" s="25"/>
      <c r="CI880" s="25"/>
      <c r="CJ880" s="25"/>
      <c r="CK880" s="25"/>
      <c r="CL880" s="25"/>
    </row>
    <row r="881" spans="1:90" ht="18" customHeight="1">
      <c r="A881" s="67">
        <v>18</v>
      </c>
      <c r="B881" s="29" t="s">
        <v>2135</v>
      </c>
      <c r="C881" s="103" t="s">
        <v>1526</v>
      </c>
      <c r="D881" s="47"/>
      <c r="E881" s="28"/>
      <c r="F881" s="30"/>
      <c r="G881" s="30"/>
      <c r="H881" s="30"/>
      <c r="I881" s="30"/>
      <c r="J881" s="30"/>
      <c r="K881" s="30"/>
      <c r="L881" s="30"/>
      <c r="M881" s="30"/>
      <c r="N881" s="30"/>
      <c r="O881" s="28"/>
      <c r="P881" s="30"/>
      <c r="Q881" s="30"/>
      <c r="R881" s="27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  <c r="CI881" s="25"/>
      <c r="CJ881" s="25"/>
      <c r="CK881" s="25"/>
      <c r="CL881" s="25"/>
    </row>
    <row r="882" spans="1:90" ht="18" customHeight="1">
      <c r="A882" s="67">
        <v>19</v>
      </c>
      <c r="B882" s="29" t="s">
        <v>2136</v>
      </c>
      <c r="C882" s="103" t="s">
        <v>1527</v>
      </c>
      <c r="D882" s="32"/>
      <c r="E882" s="28"/>
      <c r="F882" s="30"/>
      <c r="G882" s="30"/>
      <c r="H882" s="30"/>
      <c r="I882" s="30"/>
      <c r="J882" s="30"/>
      <c r="K882" s="30"/>
      <c r="L882" s="30"/>
      <c r="M882" s="30"/>
      <c r="N882" s="30"/>
      <c r="O882" s="28"/>
      <c r="P882" s="30"/>
      <c r="Q882" s="30"/>
      <c r="R882" s="27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  <c r="CI882" s="25"/>
      <c r="CJ882" s="25"/>
      <c r="CK882" s="25"/>
      <c r="CL882" s="25"/>
    </row>
    <row r="883" spans="1:90" ht="18" customHeight="1">
      <c r="A883" s="67">
        <v>20</v>
      </c>
      <c r="B883" s="29" t="s">
        <v>2137</v>
      </c>
      <c r="C883" s="103" t="s">
        <v>1528</v>
      </c>
      <c r="D883" s="47"/>
      <c r="E883" s="28"/>
      <c r="F883" s="30"/>
      <c r="G883" s="30"/>
      <c r="H883" s="30"/>
      <c r="I883" s="30"/>
      <c r="J883" s="30"/>
      <c r="K883" s="30"/>
      <c r="L883" s="30"/>
      <c r="M883" s="30"/>
      <c r="N883" s="30"/>
      <c r="O883" s="28"/>
      <c r="P883" s="30"/>
      <c r="Q883" s="30"/>
      <c r="R883" s="27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  <c r="CI883" s="25"/>
      <c r="CJ883" s="25"/>
      <c r="CK883" s="25"/>
      <c r="CL883" s="25"/>
    </row>
    <row r="884" spans="1:90" ht="18" customHeight="1">
      <c r="A884" s="67">
        <v>21</v>
      </c>
      <c r="B884" s="29" t="s">
        <v>2138</v>
      </c>
      <c r="C884" s="103" t="s">
        <v>1529</v>
      </c>
      <c r="D884" s="47"/>
      <c r="E884" s="28"/>
      <c r="F884" s="30"/>
      <c r="G884" s="30"/>
      <c r="H884" s="30"/>
      <c r="I884" s="30"/>
      <c r="J884" s="30"/>
      <c r="K884" s="30"/>
      <c r="L884" s="30"/>
      <c r="M884" s="30"/>
      <c r="N884" s="30"/>
      <c r="O884" s="28"/>
      <c r="P884" s="30"/>
      <c r="Q884" s="30"/>
      <c r="R884" s="27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  <c r="CC884" s="25"/>
      <c r="CD884" s="25"/>
      <c r="CE884" s="25"/>
      <c r="CF884" s="25"/>
      <c r="CG884" s="25"/>
      <c r="CH884" s="25"/>
      <c r="CI884" s="25"/>
      <c r="CJ884" s="25"/>
      <c r="CK884" s="25"/>
      <c r="CL884" s="25"/>
    </row>
    <row r="885" spans="1:90" ht="18" customHeight="1">
      <c r="A885" s="67">
        <v>22</v>
      </c>
      <c r="B885" s="29" t="s">
        <v>2139</v>
      </c>
      <c r="C885" s="93" t="s">
        <v>1530</v>
      </c>
      <c r="D885" s="47"/>
      <c r="E885" s="28"/>
      <c r="F885" s="30"/>
      <c r="G885" s="30"/>
      <c r="H885" s="30"/>
      <c r="I885" s="30"/>
      <c r="J885" s="30"/>
      <c r="K885" s="30"/>
      <c r="L885" s="30"/>
      <c r="M885" s="30"/>
      <c r="N885" s="30"/>
      <c r="O885" s="28"/>
      <c r="P885" s="30"/>
      <c r="Q885" s="30"/>
      <c r="R885" s="27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  <c r="CI885" s="25"/>
      <c r="CJ885" s="25"/>
      <c r="CK885" s="25"/>
      <c r="CL885" s="25"/>
    </row>
    <row r="886" spans="1:90" ht="18" customHeight="1">
      <c r="A886" s="67">
        <v>23</v>
      </c>
      <c r="B886" s="29" t="s">
        <v>2140</v>
      </c>
      <c r="C886" s="93" t="s">
        <v>1531</v>
      </c>
      <c r="D886" s="47"/>
      <c r="E886" s="28"/>
      <c r="F886" s="30"/>
      <c r="G886" s="30"/>
      <c r="H886" s="30"/>
      <c r="I886" s="30"/>
      <c r="J886" s="30"/>
      <c r="K886" s="30"/>
      <c r="L886" s="30"/>
      <c r="M886" s="30"/>
      <c r="N886" s="30"/>
      <c r="O886" s="28"/>
      <c r="P886" s="30"/>
      <c r="Q886" s="30"/>
      <c r="R886" s="27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  <c r="CC886" s="25"/>
      <c r="CD886" s="25"/>
      <c r="CE886" s="25"/>
      <c r="CF886" s="25"/>
      <c r="CG886" s="25"/>
      <c r="CH886" s="25"/>
      <c r="CI886" s="25"/>
      <c r="CJ886" s="25"/>
      <c r="CK886" s="25"/>
      <c r="CL886" s="25"/>
    </row>
    <row r="887" spans="1:90" ht="18" customHeight="1">
      <c r="A887" s="67">
        <v>24</v>
      </c>
      <c r="B887" s="29" t="s">
        <v>2141</v>
      </c>
      <c r="C887" s="93" t="s">
        <v>1532</v>
      </c>
      <c r="D887" s="47"/>
      <c r="E887" s="28"/>
      <c r="F887" s="30"/>
      <c r="G887" s="30"/>
      <c r="H887" s="30"/>
      <c r="I887" s="30"/>
      <c r="J887" s="30"/>
      <c r="K887" s="30"/>
      <c r="L887" s="30"/>
      <c r="M887" s="30"/>
      <c r="N887" s="30"/>
      <c r="O887" s="28"/>
      <c r="P887" s="30"/>
      <c r="Q887" s="30"/>
      <c r="R887" s="27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  <c r="CC887" s="25"/>
      <c r="CD887" s="25"/>
      <c r="CE887" s="25"/>
      <c r="CF887" s="25"/>
      <c r="CG887" s="25"/>
      <c r="CH887" s="25"/>
      <c r="CI887" s="25"/>
      <c r="CJ887" s="25"/>
      <c r="CK887" s="25"/>
      <c r="CL887" s="25"/>
    </row>
    <row r="888" spans="1:90" ht="18" customHeight="1">
      <c r="A888" s="67">
        <v>25</v>
      </c>
      <c r="B888" s="46">
        <v>25283</v>
      </c>
      <c r="C888" s="93" t="s">
        <v>2179</v>
      </c>
      <c r="D888" s="47"/>
      <c r="E888" s="28"/>
      <c r="F888" s="30"/>
      <c r="G888" s="30"/>
      <c r="H888" s="30"/>
      <c r="I888" s="30"/>
      <c r="J888" s="30"/>
      <c r="K888" s="30"/>
      <c r="L888" s="30"/>
      <c r="M888" s="30"/>
      <c r="N888" s="30"/>
      <c r="O888" s="28"/>
      <c r="P888" s="30"/>
      <c r="Q888" s="30"/>
      <c r="R888" s="27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  <c r="CC888" s="25"/>
      <c r="CD888" s="25"/>
      <c r="CE888" s="25"/>
      <c r="CF888" s="25"/>
      <c r="CG888" s="25"/>
      <c r="CH888" s="25"/>
      <c r="CI888" s="25"/>
      <c r="CJ888" s="25"/>
      <c r="CK888" s="25"/>
      <c r="CL888" s="25"/>
    </row>
    <row r="889" spans="1:90" ht="18" customHeight="1">
      <c r="A889" s="67">
        <v>26</v>
      </c>
      <c r="B889" s="46"/>
      <c r="C889" s="93"/>
      <c r="D889" s="47"/>
      <c r="E889" s="28"/>
      <c r="F889" s="30"/>
      <c r="G889" s="30"/>
      <c r="H889" s="30"/>
      <c r="I889" s="30"/>
      <c r="J889" s="30"/>
      <c r="K889" s="30"/>
      <c r="L889" s="30"/>
      <c r="M889" s="30"/>
      <c r="N889" s="30"/>
      <c r="O889" s="28"/>
      <c r="P889" s="30"/>
      <c r="Q889" s="30"/>
      <c r="R889" s="27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  <c r="CC889" s="25"/>
      <c r="CD889" s="25"/>
      <c r="CE889" s="25"/>
      <c r="CF889" s="25"/>
      <c r="CG889" s="25"/>
      <c r="CH889" s="25"/>
      <c r="CI889" s="25"/>
      <c r="CJ889" s="25"/>
      <c r="CK889" s="25"/>
      <c r="CL889" s="25"/>
    </row>
    <row r="890" spans="1:90" ht="18" customHeight="1">
      <c r="A890" s="67">
        <v>27</v>
      </c>
      <c r="B890" s="46"/>
      <c r="C890" s="93"/>
      <c r="D890" s="47"/>
      <c r="E890" s="28"/>
      <c r="F890" s="30"/>
      <c r="G890" s="30"/>
      <c r="H890" s="30"/>
      <c r="I890" s="30"/>
      <c r="J890" s="30"/>
      <c r="K890" s="30"/>
      <c r="L890" s="30"/>
      <c r="M890" s="30"/>
      <c r="N890" s="30"/>
      <c r="O890" s="28"/>
      <c r="P890" s="30"/>
      <c r="Q890" s="30"/>
      <c r="R890" s="27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  <c r="CC890" s="25"/>
      <c r="CD890" s="25"/>
      <c r="CE890" s="25"/>
      <c r="CF890" s="25"/>
      <c r="CG890" s="25"/>
      <c r="CH890" s="25"/>
      <c r="CI890" s="25"/>
      <c r="CJ890" s="25"/>
      <c r="CK890" s="25"/>
      <c r="CL890" s="25"/>
    </row>
    <row r="891" spans="1:90" ht="18" customHeight="1">
      <c r="A891" s="67">
        <v>28</v>
      </c>
      <c r="B891" s="46"/>
      <c r="C891" s="93"/>
      <c r="D891" s="47"/>
      <c r="E891" s="28"/>
      <c r="F891" s="30"/>
      <c r="G891" s="30"/>
      <c r="H891" s="30"/>
      <c r="I891" s="30"/>
      <c r="J891" s="30"/>
      <c r="K891" s="30"/>
      <c r="L891" s="30"/>
      <c r="M891" s="30"/>
      <c r="N891" s="30"/>
      <c r="O891" s="28"/>
      <c r="P891" s="30"/>
      <c r="Q891" s="30"/>
      <c r="R891" s="27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25"/>
      <c r="CF891" s="25"/>
      <c r="CG891" s="25"/>
      <c r="CH891" s="25"/>
      <c r="CI891" s="25"/>
      <c r="CJ891" s="25"/>
      <c r="CK891" s="25"/>
      <c r="CL891" s="25"/>
    </row>
    <row r="892" spans="1:90" ht="18" customHeight="1">
      <c r="A892" s="67">
        <v>29</v>
      </c>
      <c r="B892" s="46"/>
      <c r="C892" s="93"/>
      <c r="D892" s="47"/>
      <c r="E892" s="28"/>
      <c r="F892" s="30"/>
      <c r="G892" s="30"/>
      <c r="H892" s="30"/>
      <c r="I892" s="30"/>
      <c r="J892" s="30"/>
      <c r="K892" s="30"/>
      <c r="L892" s="30"/>
      <c r="M892" s="30"/>
      <c r="N892" s="30"/>
      <c r="O892" s="28"/>
      <c r="P892" s="30"/>
      <c r="Q892" s="30"/>
      <c r="R892" s="27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  <c r="CC892" s="25"/>
      <c r="CD892" s="25"/>
      <c r="CE892" s="25"/>
      <c r="CF892" s="25"/>
      <c r="CG892" s="25"/>
      <c r="CH892" s="25"/>
      <c r="CI892" s="25"/>
      <c r="CJ892" s="25"/>
      <c r="CK892" s="25"/>
      <c r="CL892" s="25"/>
    </row>
    <row r="893" spans="1:90" ht="18" customHeight="1">
      <c r="A893" s="67">
        <v>30</v>
      </c>
      <c r="B893" s="46"/>
      <c r="C893" s="93"/>
      <c r="D893" s="47"/>
      <c r="E893" s="44"/>
      <c r="F893" s="43"/>
      <c r="G893" s="43"/>
      <c r="H893" s="43"/>
      <c r="I893" s="43"/>
      <c r="J893" s="43"/>
      <c r="K893" s="43"/>
      <c r="L893" s="43"/>
      <c r="M893" s="43"/>
      <c r="N893" s="43"/>
      <c r="O893" s="44"/>
      <c r="P893" s="30"/>
      <c r="Q893" s="43"/>
      <c r="R893" s="56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  <c r="CC893" s="25"/>
      <c r="CD893" s="25"/>
      <c r="CE893" s="25"/>
      <c r="CF893" s="25"/>
      <c r="CG893" s="25"/>
      <c r="CH893" s="25"/>
      <c r="CI893" s="25"/>
      <c r="CJ893" s="25"/>
      <c r="CK893" s="25"/>
      <c r="CL893" s="25"/>
    </row>
    <row r="894" spans="1:90" ht="18" customHeight="1">
      <c r="A894" s="67">
        <v>31</v>
      </c>
      <c r="B894" s="46"/>
      <c r="C894" s="93"/>
      <c r="E894" s="59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9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  <c r="CC894" s="25"/>
      <c r="CD894" s="25"/>
      <c r="CE894" s="25"/>
      <c r="CF894" s="25"/>
      <c r="CG894" s="25"/>
      <c r="CH894" s="25"/>
      <c r="CI894" s="25"/>
      <c r="CJ894" s="25"/>
      <c r="CK894" s="25"/>
      <c r="CL894" s="25"/>
    </row>
    <row r="895" spans="1:90" ht="18" customHeight="1">
      <c r="A895" s="67">
        <v>32</v>
      </c>
      <c r="B895" s="46"/>
      <c r="C895" s="93"/>
      <c r="E895" s="50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1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  <c r="CI895" s="25"/>
      <c r="CJ895" s="25"/>
      <c r="CK895" s="25"/>
      <c r="CL895" s="25"/>
    </row>
    <row r="896" spans="1:90" ht="18" customHeight="1">
      <c r="A896" s="67">
        <v>33</v>
      </c>
      <c r="B896" s="73"/>
      <c r="C896" s="94"/>
      <c r="E896" s="59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52"/>
      <c r="R896" s="52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  <c r="CC896" s="25"/>
      <c r="CD896" s="25"/>
      <c r="CE896" s="25"/>
      <c r="CF896" s="25"/>
      <c r="CG896" s="25"/>
      <c r="CH896" s="25"/>
      <c r="CI896" s="25"/>
      <c r="CJ896" s="25"/>
      <c r="CK896" s="25"/>
      <c r="CL896" s="25"/>
    </row>
    <row r="897" spans="1:90" ht="18" customHeight="1">
      <c r="A897" s="67">
        <v>34</v>
      </c>
      <c r="B897" s="73"/>
      <c r="C897" s="94"/>
      <c r="E897" s="59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52"/>
      <c r="R897" s="52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  <c r="CI897" s="25"/>
      <c r="CJ897" s="25"/>
      <c r="CK897" s="25"/>
      <c r="CL897" s="25"/>
    </row>
    <row r="898" spans="1:90" ht="18" customHeight="1">
      <c r="A898" s="67">
        <v>35</v>
      </c>
      <c r="B898" s="73"/>
      <c r="C898" s="94"/>
      <c r="E898" s="59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52"/>
      <c r="R898" s="52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  <c r="CC898" s="25"/>
      <c r="CD898" s="25"/>
      <c r="CE898" s="25"/>
      <c r="CF898" s="25"/>
      <c r="CG898" s="25"/>
      <c r="CH898" s="25"/>
      <c r="CI898" s="25"/>
      <c r="CJ898" s="25"/>
      <c r="CK898" s="25"/>
      <c r="CL898" s="25"/>
    </row>
    <row r="899" spans="1:90" ht="18" customHeight="1">
      <c r="A899" s="67">
        <v>36</v>
      </c>
      <c r="B899" s="73"/>
      <c r="C899" s="94"/>
      <c r="E899" s="59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52"/>
      <c r="R899" s="52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  <c r="CC899" s="25"/>
      <c r="CD899" s="25"/>
      <c r="CE899" s="25"/>
      <c r="CF899" s="25"/>
      <c r="CG899" s="25"/>
      <c r="CH899" s="25"/>
      <c r="CI899" s="25"/>
      <c r="CJ899" s="25"/>
      <c r="CK899" s="25"/>
      <c r="CL899" s="25"/>
    </row>
    <row r="900" spans="1:90" ht="18" customHeight="1">
      <c r="A900" s="68"/>
      <c r="B900" s="74"/>
      <c r="C900" s="24"/>
      <c r="D900" s="24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  <c r="CC900" s="25"/>
      <c r="CD900" s="25"/>
      <c r="CE900" s="25"/>
      <c r="CF900" s="25"/>
      <c r="CG900" s="25"/>
      <c r="CH900" s="25"/>
      <c r="CI900" s="25"/>
      <c r="CJ900" s="25"/>
      <c r="CK900" s="25"/>
      <c r="CL900" s="25"/>
    </row>
    <row r="901" spans="1:90" ht="18" customHeight="1">
      <c r="A901" s="68"/>
      <c r="B901" s="74"/>
      <c r="C901" s="24"/>
      <c r="D901" s="24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  <c r="CL901" s="25"/>
    </row>
    <row r="902" spans="1:90" ht="18" customHeight="1">
      <c r="A902" s="68"/>
      <c r="B902" s="74"/>
      <c r="C902" s="24"/>
      <c r="D902" s="24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  <c r="CC902" s="25"/>
      <c r="CD902" s="25"/>
      <c r="CE902" s="25"/>
      <c r="CF902" s="25"/>
      <c r="CG902" s="25"/>
      <c r="CH902" s="25"/>
      <c r="CI902" s="25"/>
      <c r="CJ902" s="25"/>
      <c r="CK902" s="25"/>
      <c r="CL902" s="25"/>
    </row>
    <row r="903" spans="1:90" ht="18" customHeight="1">
      <c r="A903" s="68"/>
      <c r="B903" s="74"/>
      <c r="C903" s="24"/>
      <c r="D903" s="24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  <c r="CI903" s="25"/>
      <c r="CJ903" s="25"/>
      <c r="CK903" s="25"/>
      <c r="CL903" s="25"/>
    </row>
    <row r="904" spans="1:90" ht="18" customHeight="1">
      <c r="A904" s="120" t="s">
        <v>1</v>
      </c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25"/>
      <c r="CF904" s="25"/>
      <c r="CG904" s="25"/>
      <c r="CH904" s="25"/>
      <c r="CI904" s="25"/>
      <c r="CJ904" s="25"/>
      <c r="CK904" s="25"/>
      <c r="CL904" s="25"/>
    </row>
    <row r="905" spans="1:90" ht="18" customHeight="1">
      <c r="A905" s="120" t="s">
        <v>1140</v>
      </c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26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  <c r="CI905" s="25"/>
      <c r="CJ905" s="25"/>
      <c r="CK905" s="25"/>
      <c r="CL905" s="25"/>
    </row>
    <row r="906" spans="1:90" ht="18" customHeight="1">
      <c r="A906" s="121" t="s">
        <v>4</v>
      </c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  <c r="CI906" s="25"/>
      <c r="CJ906" s="25"/>
      <c r="CK906" s="25"/>
      <c r="CL906" s="25"/>
    </row>
    <row r="907" spans="1:90" ht="18" customHeight="1">
      <c r="A907" s="122" t="s">
        <v>0</v>
      </c>
      <c r="B907" s="122" t="s">
        <v>2</v>
      </c>
      <c r="C907" s="124" t="s">
        <v>7</v>
      </c>
      <c r="D907" s="126" t="s">
        <v>3</v>
      </c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8"/>
      <c r="R907" s="4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  <c r="CI907" s="25"/>
      <c r="CJ907" s="25"/>
      <c r="CK907" s="25"/>
      <c r="CL907" s="25"/>
    </row>
    <row r="908" spans="1:90" ht="18" customHeight="1">
      <c r="A908" s="123"/>
      <c r="B908" s="123"/>
      <c r="C908" s="125"/>
      <c r="D908" s="30">
        <v>1</v>
      </c>
      <c r="E908" s="28">
        <v>2</v>
      </c>
      <c r="F908" s="30">
        <v>3</v>
      </c>
      <c r="G908" s="30">
        <v>4</v>
      </c>
      <c r="H908" s="30">
        <v>5</v>
      </c>
      <c r="I908" s="30">
        <v>6</v>
      </c>
      <c r="J908" s="30">
        <v>7</v>
      </c>
      <c r="K908" s="30">
        <v>8</v>
      </c>
      <c r="L908" s="30">
        <v>9</v>
      </c>
      <c r="M908" s="30">
        <v>10</v>
      </c>
      <c r="N908" s="30" t="s">
        <v>8</v>
      </c>
      <c r="O908" s="30" t="s">
        <v>9</v>
      </c>
      <c r="P908" s="30" t="s">
        <v>5</v>
      </c>
      <c r="Q908" s="31" t="s">
        <v>6</v>
      </c>
      <c r="R908" s="27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  <c r="CC908" s="25"/>
      <c r="CD908" s="25"/>
      <c r="CE908" s="25"/>
      <c r="CF908" s="25"/>
      <c r="CG908" s="25"/>
      <c r="CH908" s="25"/>
      <c r="CI908" s="25"/>
      <c r="CJ908" s="25"/>
      <c r="CK908" s="25"/>
      <c r="CL908" s="25"/>
    </row>
    <row r="909" spans="1:90" ht="18" customHeight="1">
      <c r="A909" s="35">
        <v>1</v>
      </c>
      <c r="B909" s="46" t="s">
        <v>744</v>
      </c>
      <c r="C909" s="103" t="s">
        <v>745</v>
      </c>
      <c r="D909" s="30"/>
      <c r="E909" s="28"/>
      <c r="F909" s="30"/>
      <c r="G909" s="30"/>
      <c r="H909" s="30"/>
      <c r="I909" s="30"/>
      <c r="J909" s="30"/>
      <c r="K909" s="30"/>
      <c r="L909" s="30"/>
      <c r="M909" s="30"/>
      <c r="N909" s="30"/>
      <c r="O909" s="28"/>
      <c r="P909" s="30"/>
      <c r="Q909" s="31"/>
      <c r="R909" s="27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  <c r="CI909" s="25"/>
      <c r="CJ909" s="25"/>
      <c r="CK909" s="25"/>
      <c r="CL909" s="25"/>
    </row>
    <row r="910" spans="1:90" ht="18" customHeight="1">
      <c r="A910" s="35">
        <v>2</v>
      </c>
      <c r="B910" s="29" t="s">
        <v>618</v>
      </c>
      <c r="C910" s="103" t="s">
        <v>619</v>
      </c>
      <c r="D910" s="47"/>
      <c r="E910" s="28"/>
      <c r="F910" s="30"/>
      <c r="G910" s="30"/>
      <c r="H910" s="30"/>
      <c r="I910" s="30"/>
      <c r="J910" s="30"/>
      <c r="K910" s="30"/>
      <c r="L910" s="30"/>
      <c r="M910" s="30"/>
      <c r="N910" s="30"/>
      <c r="O910" s="28"/>
      <c r="P910" s="30"/>
      <c r="Q910" s="30"/>
      <c r="R910" s="27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  <c r="CC910" s="25"/>
      <c r="CD910" s="25"/>
      <c r="CE910" s="25"/>
      <c r="CF910" s="25"/>
      <c r="CG910" s="25"/>
      <c r="CH910" s="25"/>
      <c r="CI910" s="25"/>
      <c r="CJ910" s="25"/>
      <c r="CK910" s="25"/>
      <c r="CL910" s="25"/>
    </row>
    <row r="911" spans="1:90" ht="18" customHeight="1">
      <c r="A911" s="35">
        <v>3</v>
      </c>
      <c r="B911" s="29" t="s">
        <v>671</v>
      </c>
      <c r="C911" s="103" t="s">
        <v>672</v>
      </c>
      <c r="D911" s="47"/>
      <c r="E911" s="28"/>
      <c r="F911" s="30"/>
      <c r="G911" s="30"/>
      <c r="H911" s="30"/>
      <c r="I911" s="30"/>
      <c r="J911" s="30"/>
      <c r="K911" s="30"/>
      <c r="L911" s="30"/>
      <c r="M911" s="30"/>
      <c r="N911" s="30"/>
      <c r="O911" s="28"/>
      <c r="P911" s="30"/>
      <c r="Q911" s="30"/>
      <c r="R911" s="27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  <c r="CC911" s="25"/>
      <c r="CD911" s="25"/>
      <c r="CE911" s="25"/>
      <c r="CF911" s="25"/>
      <c r="CG911" s="25"/>
      <c r="CH911" s="25"/>
      <c r="CI911" s="25"/>
      <c r="CJ911" s="25"/>
      <c r="CK911" s="25"/>
      <c r="CL911" s="25"/>
    </row>
    <row r="912" spans="1:90" ht="18" customHeight="1">
      <c r="A912" s="35">
        <v>4</v>
      </c>
      <c r="B912" s="29" t="s">
        <v>620</v>
      </c>
      <c r="C912" s="103" t="s">
        <v>621</v>
      </c>
      <c r="D912" s="47"/>
      <c r="E912" s="28"/>
      <c r="F912" s="30"/>
      <c r="G912" s="30"/>
      <c r="H912" s="30"/>
      <c r="I912" s="30"/>
      <c r="J912" s="30"/>
      <c r="K912" s="30"/>
      <c r="L912" s="30"/>
      <c r="M912" s="30"/>
      <c r="N912" s="30"/>
      <c r="O912" s="28"/>
      <c r="P912" s="30"/>
      <c r="Q912" s="30"/>
      <c r="R912" s="27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  <c r="CC912" s="25"/>
      <c r="CD912" s="25"/>
      <c r="CE912" s="25"/>
      <c r="CF912" s="25"/>
      <c r="CG912" s="25"/>
      <c r="CH912" s="25"/>
      <c r="CI912" s="25"/>
      <c r="CJ912" s="25"/>
      <c r="CK912" s="25"/>
      <c r="CL912" s="25"/>
    </row>
    <row r="913" spans="1:90" ht="18" customHeight="1">
      <c r="A913" s="35">
        <v>5</v>
      </c>
      <c r="B913" s="29" t="s">
        <v>622</v>
      </c>
      <c r="C913" s="103" t="s">
        <v>623</v>
      </c>
      <c r="D913" s="47"/>
      <c r="E913" s="28"/>
      <c r="F913" s="30"/>
      <c r="G913" s="30"/>
      <c r="H913" s="30"/>
      <c r="I913" s="30"/>
      <c r="J913" s="30"/>
      <c r="K913" s="30"/>
      <c r="L913" s="30"/>
      <c r="M913" s="30"/>
      <c r="N913" s="30"/>
      <c r="O913" s="28"/>
      <c r="P913" s="30"/>
      <c r="Q913" s="30"/>
      <c r="R913" s="27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  <c r="CI913" s="25"/>
      <c r="CJ913" s="25"/>
      <c r="CK913" s="25"/>
      <c r="CL913" s="25"/>
    </row>
    <row r="914" spans="1:90" ht="18" customHeight="1">
      <c r="A914" s="35">
        <v>6</v>
      </c>
      <c r="B914" s="29" t="s">
        <v>624</v>
      </c>
      <c r="C914" s="103" t="s">
        <v>1062</v>
      </c>
      <c r="D914" s="47"/>
      <c r="E914" s="28"/>
      <c r="F914" s="30"/>
      <c r="G914" s="30"/>
      <c r="H914" s="30"/>
      <c r="I914" s="30"/>
      <c r="J914" s="30"/>
      <c r="K914" s="30"/>
      <c r="L914" s="30"/>
      <c r="M914" s="30"/>
      <c r="N914" s="30"/>
      <c r="O914" s="28"/>
      <c r="P914" s="30"/>
      <c r="Q914" s="30"/>
      <c r="R914" s="27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  <c r="CC914" s="25"/>
      <c r="CD914" s="25"/>
      <c r="CE914" s="25"/>
      <c r="CF914" s="25"/>
      <c r="CG914" s="25"/>
      <c r="CH914" s="25"/>
      <c r="CI914" s="25"/>
      <c r="CJ914" s="25"/>
      <c r="CK914" s="25"/>
      <c r="CL914" s="25"/>
    </row>
    <row r="915" spans="1:90" ht="18" customHeight="1">
      <c r="A915" s="35">
        <v>7</v>
      </c>
      <c r="B915" s="29" t="s">
        <v>625</v>
      </c>
      <c r="C915" s="103" t="s">
        <v>626</v>
      </c>
      <c r="D915" s="47"/>
      <c r="E915" s="28"/>
      <c r="F915" s="30"/>
      <c r="G915" s="30"/>
      <c r="H915" s="30"/>
      <c r="I915" s="30"/>
      <c r="J915" s="30"/>
      <c r="K915" s="30"/>
      <c r="L915" s="30"/>
      <c r="M915" s="30"/>
      <c r="N915" s="30"/>
      <c r="O915" s="28"/>
      <c r="P915" s="30"/>
      <c r="Q915" s="30"/>
      <c r="R915" s="27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  <c r="CI915" s="25"/>
      <c r="CJ915" s="25"/>
      <c r="CK915" s="25"/>
      <c r="CL915" s="25"/>
    </row>
    <row r="916" spans="1:90" ht="18" customHeight="1">
      <c r="A916" s="35">
        <v>8</v>
      </c>
      <c r="B916" s="29" t="s">
        <v>627</v>
      </c>
      <c r="C916" s="103" t="s">
        <v>628</v>
      </c>
      <c r="D916" s="47"/>
      <c r="E916" s="28"/>
      <c r="F916" s="30"/>
      <c r="G916" s="30"/>
      <c r="H916" s="30"/>
      <c r="I916" s="30"/>
      <c r="J916" s="30"/>
      <c r="K916" s="30"/>
      <c r="L916" s="30"/>
      <c r="M916" s="30"/>
      <c r="N916" s="30"/>
      <c r="O916" s="28"/>
      <c r="P916" s="30"/>
      <c r="Q916" s="30"/>
      <c r="R916" s="27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  <c r="CC916" s="25"/>
      <c r="CD916" s="25"/>
      <c r="CE916" s="25"/>
      <c r="CF916" s="25"/>
      <c r="CG916" s="25"/>
      <c r="CH916" s="25"/>
      <c r="CI916" s="25"/>
      <c r="CJ916" s="25"/>
      <c r="CK916" s="25"/>
      <c r="CL916" s="25"/>
    </row>
    <row r="917" spans="1:90" ht="18" customHeight="1">
      <c r="A917" s="35">
        <v>9</v>
      </c>
      <c r="B917" s="29" t="s">
        <v>629</v>
      </c>
      <c r="C917" s="103" t="s">
        <v>630</v>
      </c>
      <c r="D917" s="47"/>
      <c r="E917" s="28"/>
      <c r="F917" s="30"/>
      <c r="G917" s="30"/>
      <c r="H917" s="30"/>
      <c r="I917" s="30"/>
      <c r="J917" s="30"/>
      <c r="K917" s="30"/>
      <c r="L917" s="30"/>
      <c r="M917" s="30"/>
      <c r="N917" s="30"/>
      <c r="O917" s="28"/>
      <c r="P917" s="30"/>
      <c r="Q917" s="30"/>
      <c r="R917" s="27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  <c r="CI917" s="25"/>
      <c r="CJ917" s="25"/>
      <c r="CK917" s="25"/>
      <c r="CL917" s="25"/>
    </row>
    <row r="918" spans="1:90" ht="18" customHeight="1">
      <c r="A918" s="35">
        <v>10</v>
      </c>
      <c r="B918" s="29" t="s">
        <v>631</v>
      </c>
      <c r="C918" s="103" t="s">
        <v>632</v>
      </c>
      <c r="D918" s="47"/>
      <c r="E918" s="28"/>
      <c r="F918" s="30"/>
      <c r="G918" s="30"/>
      <c r="H918" s="30"/>
      <c r="I918" s="30"/>
      <c r="J918" s="30"/>
      <c r="K918" s="30"/>
      <c r="L918" s="30"/>
      <c r="M918" s="30"/>
      <c r="N918" s="30"/>
      <c r="O918" s="28"/>
      <c r="P918" s="30"/>
      <c r="Q918" s="30"/>
      <c r="R918" s="27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  <c r="CC918" s="25"/>
      <c r="CD918" s="25"/>
      <c r="CE918" s="25"/>
      <c r="CF918" s="25"/>
      <c r="CG918" s="25"/>
      <c r="CH918" s="25"/>
      <c r="CI918" s="25"/>
      <c r="CJ918" s="25"/>
      <c r="CK918" s="25"/>
      <c r="CL918" s="25"/>
    </row>
    <row r="919" spans="1:90" ht="18" customHeight="1">
      <c r="A919" s="35">
        <v>11</v>
      </c>
      <c r="B919" s="29" t="s">
        <v>1083</v>
      </c>
      <c r="C919" s="103" t="s">
        <v>1991</v>
      </c>
      <c r="D919" s="47"/>
      <c r="E919" s="28"/>
      <c r="F919" s="30"/>
      <c r="G919" s="30"/>
      <c r="H919" s="30"/>
      <c r="I919" s="30"/>
      <c r="J919" s="30"/>
      <c r="K919" s="30"/>
      <c r="L919" s="30"/>
      <c r="M919" s="30"/>
      <c r="N919" s="30"/>
      <c r="O919" s="28"/>
      <c r="P919" s="30"/>
      <c r="Q919" s="30"/>
      <c r="R919" s="27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  <c r="CI919" s="25"/>
      <c r="CJ919" s="25"/>
      <c r="CK919" s="25"/>
      <c r="CL919" s="25"/>
    </row>
    <row r="920" spans="1:90" ht="18" customHeight="1">
      <c r="A920" s="35">
        <v>12</v>
      </c>
      <c r="B920" s="29" t="s">
        <v>1084</v>
      </c>
      <c r="C920" s="103" t="s">
        <v>1992</v>
      </c>
      <c r="D920" s="47"/>
      <c r="E920" s="28"/>
      <c r="F920" s="30"/>
      <c r="G920" s="30"/>
      <c r="H920" s="30"/>
      <c r="I920" s="30"/>
      <c r="J920" s="30"/>
      <c r="K920" s="30"/>
      <c r="L920" s="30"/>
      <c r="M920" s="30"/>
      <c r="N920" s="30"/>
      <c r="O920" s="28"/>
      <c r="P920" s="30"/>
      <c r="Q920" s="30"/>
      <c r="R920" s="27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  <c r="CI920" s="25"/>
      <c r="CJ920" s="25"/>
      <c r="CK920" s="25"/>
      <c r="CL920" s="25"/>
    </row>
    <row r="921" spans="1:90" ht="18" customHeight="1">
      <c r="A921" s="35">
        <v>13</v>
      </c>
      <c r="B921" s="29" t="s">
        <v>1085</v>
      </c>
      <c r="C921" s="103" t="s">
        <v>1993</v>
      </c>
      <c r="D921" s="47"/>
      <c r="E921" s="28"/>
      <c r="F921" s="30"/>
      <c r="G921" s="30"/>
      <c r="H921" s="30"/>
      <c r="I921" s="30"/>
      <c r="J921" s="30"/>
      <c r="K921" s="30"/>
      <c r="L921" s="30"/>
      <c r="M921" s="30"/>
      <c r="N921" s="30"/>
      <c r="O921" s="28"/>
      <c r="P921" s="30"/>
      <c r="Q921" s="30"/>
      <c r="R921" s="27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  <c r="CI921" s="25"/>
      <c r="CJ921" s="25"/>
      <c r="CK921" s="25"/>
      <c r="CL921" s="25"/>
    </row>
    <row r="922" spans="1:90" ht="18" customHeight="1">
      <c r="A922" s="35">
        <v>14</v>
      </c>
      <c r="B922" s="29" t="s">
        <v>1086</v>
      </c>
      <c r="C922" s="103" t="s">
        <v>1994</v>
      </c>
      <c r="D922" s="47"/>
      <c r="E922" s="28"/>
      <c r="F922" s="30"/>
      <c r="G922" s="30"/>
      <c r="H922" s="30"/>
      <c r="I922" s="30"/>
      <c r="J922" s="30"/>
      <c r="K922" s="30"/>
      <c r="L922" s="30"/>
      <c r="M922" s="30"/>
      <c r="N922" s="30"/>
      <c r="O922" s="28"/>
      <c r="P922" s="30"/>
      <c r="Q922" s="30"/>
      <c r="R922" s="27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  <c r="CC922" s="25"/>
      <c r="CD922" s="25"/>
      <c r="CE922" s="25"/>
      <c r="CF922" s="25"/>
      <c r="CG922" s="25"/>
      <c r="CH922" s="25"/>
      <c r="CI922" s="25"/>
      <c r="CJ922" s="25"/>
      <c r="CK922" s="25"/>
      <c r="CL922" s="25"/>
    </row>
    <row r="923" spans="1:90" ht="18" customHeight="1">
      <c r="A923" s="35">
        <v>15</v>
      </c>
      <c r="B923" s="29" t="s">
        <v>1087</v>
      </c>
      <c r="C923" s="103" t="s">
        <v>1995</v>
      </c>
      <c r="D923" s="47"/>
      <c r="E923" s="28"/>
      <c r="F923" s="30"/>
      <c r="G923" s="30"/>
      <c r="H923" s="30"/>
      <c r="I923" s="30"/>
      <c r="J923" s="30"/>
      <c r="K923" s="30"/>
      <c r="L923" s="30"/>
      <c r="M923" s="30"/>
      <c r="N923" s="30"/>
      <c r="O923" s="28"/>
      <c r="P923" s="30"/>
      <c r="Q923" s="30"/>
      <c r="R923" s="27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  <c r="CC923" s="25"/>
      <c r="CD923" s="25"/>
      <c r="CE923" s="25"/>
      <c r="CF923" s="25"/>
      <c r="CG923" s="25"/>
      <c r="CH923" s="25"/>
      <c r="CI923" s="25"/>
      <c r="CJ923" s="25"/>
      <c r="CK923" s="25"/>
      <c r="CL923" s="25"/>
    </row>
    <row r="924" spans="1:90" ht="18" customHeight="1">
      <c r="A924" s="35">
        <v>16</v>
      </c>
      <c r="B924" s="29" t="s">
        <v>633</v>
      </c>
      <c r="C924" s="103" t="s">
        <v>634</v>
      </c>
      <c r="D924" s="47"/>
      <c r="E924" s="28"/>
      <c r="F924" s="30"/>
      <c r="G924" s="30"/>
      <c r="H924" s="30"/>
      <c r="I924" s="30"/>
      <c r="J924" s="30"/>
      <c r="K924" s="30"/>
      <c r="L924" s="30"/>
      <c r="M924" s="30"/>
      <c r="N924" s="30"/>
      <c r="O924" s="28"/>
      <c r="P924" s="30"/>
      <c r="Q924" s="30"/>
      <c r="R924" s="27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  <c r="CC924" s="25"/>
      <c r="CD924" s="25"/>
      <c r="CE924" s="25"/>
      <c r="CF924" s="25"/>
      <c r="CG924" s="25"/>
      <c r="CH924" s="25"/>
      <c r="CI924" s="25"/>
      <c r="CJ924" s="25"/>
      <c r="CK924" s="25"/>
      <c r="CL924" s="25"/>
    </row>
    <row r="925" spans="1:90" ht="18" customHeight="1">
      <c r="A925" s="35">
        <v>17</v>
      </c>
      <c r="B925" s="29" t="s">
        <v>635</v>
      </c>
      <c r="C925" s="103" t="s">
        <v>636</v>
      </c>
      <c r="D925" s="47"/>
      <c r="E925" s="28"/>
      <c r="F925" s="30"/>
      <c r="G925" s="30"/>
      <c r="H925" s="30"/>
      <c r="I925" s="30"/>
      <c r="J925" s="30"/>
      <c r="K925" s="30"/>
      <c r="L925" s="30"/>
      <c r="M925" s="30"/>
      <c r="N925" s="30"/>
      <c r="O925" s="28"/>
      <c r="P925" s="30"/>
      <c r="Q925" s="30"/>
      <c r="R925" s="27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  <c r="CI925" s="25"/>
      <c r="CJ925" s="25"/>
      <c r="CK925" s="25"/>
      <c r="CL925" s="25"/>
    </row>
    <row r="926" spans="1:90" ht="18" customHeight="1">
      <c r="A926" s="35">
        <v>18</v>
      </c>
      <c r="B926" s="29" t="s">
        <v>637</v>
      </c>
      <c r="C926" s="103" t="s">
        <v>638</v>
      </c>
      <c r="D926" s="47"/>
      <c r="E926" s="28"/>
      <c r="F926" s="30"/>
      <c r="G926" s="30"/>
      <c r="H926" s="30"/>
      <c r="I926" s="30"/>
      <c r="J926" s="30"/>
      <c r="K926" s="30"/>
      <c r="L926" s="30"/>
      <c r="M926" s="30"/>
      <c r="N926" s="30"/>
      <c r="O926" s="28"/>
      <c r="P926" s="30"/>
      <c r="Q926" s="30"/>
      <c r="R926" s="27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  <c r="CC926" s="25"/>
      <c r="CD926" s="25"/>
      <c r="CE926" s="25"/>
      <c r="CF926" s="25"/>
      <c r="CG926" s="25"/>
      <c r="CH926" s="25"/>
      <c r="CI926" s="25"/>
      <c r="CJ926" s="25"/>
      <c r="CK926" s="25"/>
      <c r="CL926" s="25"/>
    </row>
    <row r="927" spans="1:90" ht="18" customHeight="1">
      <c r="A927" s="35">
        <v>19</v>
      </c>
      <c r="B927" s="29" t="s">
        <v>639</v>
      </c>
      <c r="C927" s="103" t="s">
        <v>640</v>
      </c>
      <c r="D927" s="47"/>
      <c r="E927" s="28"/>
      <c r="F927" s="30"/>
      <c r="G927" s="30"/>
      <c r="H927" s="30"/>
      <c r="I927" s="30"/>
      <c r="J927" s="30"/>
      <c r="K927" s="30"/>
      <c r="L927" s="30"/>
      <c r="M927" s="30"/>
      <c r="N927" s="30"/>
      <c r="O927" s="28"/>
      <c r="P927" s="30"/>
      <c r="Q927" s="30"/>
      <c r="R927" s="27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  <c r="CI927" s="25"/>
      <c r="CJ927" s="25"/>
      <c r="CK927" s="25"/>
      <c r="CL927" s="25"/>
    </row>
    <row r="928" spans="1:90" ht="18" customHeight="1">
      <c r="A928" s="35">
        <v>20</v>
      </c>
      <c r="B928" s="29" t="s">
        <v>641</v>
      </c>
      <c r="C928" s="103" t="s">
        <v>642</v>
      </c>
      <c r="D928" s="47"/>
      <c r="E928" s="28"/>
      <c r="F928" s="30"/>
      <c r="G928" s="30"/>
      <c r="H928" s="30"/>
      <c r="I928" s="30"/>
      <c r="J928" s="30"/>
      <c r="K928" s="30"/>
      <c r="L928" s="30"/>
      <c r="M928" s="30"/>
      <c r="N928" s="30"/>
      <c r="O928" s="28"/>
      <c r="P928" s="30"/>
      <c r="Q928" s="30"/>
      <c r="R928" s="27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  <c r="CC928" s="25"/>
      <c r="CD928" s="25"/>
      <c r="CE928" s="25"/>
      <c r="CF928" s="25"/>
      <c r="CG928" s="25"/>
      <c r="CH928" s="25"/>
      <c r="CI928" s="25"/>
      <c r="CJ928" s="25"/>
      <c r="CK928" s="25"/>
      <c r="CL928" s="25"/>
    </row>
    <row r="929" spans="1:90" ht="18" customHeight="1">
      <c r="A929" s="35">
        <v>21</v>
      </c>
      <c r="B929" s="29" t="s">
        <v>643</v>
      </c>
      <c r="C929" s="103" t="s">
        <v>644</v>
      </c>
      <c r="D929" s="47"/>
      <c r="E929" s="28"/>
      <c r="F929" s="30"/>
      <c r="G929" s="30"/>
      <c r="H929" s="30"/>
      <c r="I929" s="30"/>
      <c r="J929" s="30"/>
      <c r="K929" s="30"/>
      <c r="L929" s="30"/>
      <c r="M929" s="30"/>
      <c r="N929" s="30"/>
      <c r="O929" s="28"/>
      <c r="P929" s="30"/>
      <c r="Q929" s="30"/>
      <c r="R929" s="27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  <c r="CI929" s="25"/>
      <c r="CJ929" s="25"/>
      <c r="CK929" s="25"/>
      <c r="CL929" s="25"/>
    </row>
    <row r="930" spans="1:90" ht="18" customHeight="1">
      <c r="A930" s="35">
        <v>22</v>
      </c>
      <c r="B930" s="29" t="s">
        <v>645</v>
      </c>
      <c r="C930" s="103" t="s">
        <v>646</v>
      </c>
      <c r="D930" s="47"/>
      <c r="E930" s="28"/>
      <c r="F930" s="30"/>
      <c r="G930" s="30"/>
      <c r="H930" s="30"/>
      <c r="I930" s="30"/>
      <c r="J930" s="30"/>
      <c r="K930" s="30"/>
      <c r="L930" s="30"/>
      <c r="M930" s="30"/>
      <c r="N930" s="30"/>
      <c r="O930" s="28"/>
      <c r="P930" s="30"/>
      <c r="Q930" s="30"/>
      <c r="R930" s="27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  <c r="CC930" s="25"/>
      <c r="CD930" s="25"/>
      <c r="CE930" s="25"/>
      <c r="CF930" s="25"/>
      <c r="CG930" s="25"/>
      <c r="CH930" s="25"/>
      <c r="CI930" s="25"/>
      <c r="CJ930" s="25"/>
      <c r="CK930" s="25"/>
      <c r="CL930" s="25"/>
    </row>
    <row r="931" spans="1:90" ht="18" customHeight="1">
      <c r="A931" s="35">
        <v>23</v>
      </c>
      <c r="B931" s="46" t="s">
        <v>647</v>
      </c>
      <c r="C931" s="106" t="s">
        <v>648</v>
      </c>
      <c r="D931" s="47"/>
      <c r="E931" s="28"/>
      <c r="F931" s="30"/>
      <c r="G931" s="30"/>
      <c r="H931" s="30"/>
      <c r="I931" s="30"/>
      <c r="J931" s="30"/>
      <c r="K931" s="30"/>
      <c r="L931" s="30"/>
      <c r="M931" s="30"/>
      <c r="N931" s="30"/>
      <c r="O931" s="28"/>
      <c r="P931" s="30"/>
      <c r="Q931" s="30"/>
      <c r="R931" s="27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  <c r="CI931" s="25"/>
      <c r="CJ931" s="25"/>
      <c r="CK931" s="25"/>
      <c r="CL931" s="25"/>
    </row>
    <row r="932" spans="1:90" ht="18" customHeight="1">
      <c r="A932" s="35">
        <v>24</v>
      </c>
      <c r="B932" s="29" t="s">
        <v>797</v>
      </c>
      <c r="C932" s="103" t="s">
        <v>798</v>
      </c>
      <c r="D932" s="47"/>
      <c r="E932" s="28"/>
      <c r="F932" s="30"/>
      <c r="G932" s="30"/>
      <c r="H932" s="30"/>
      <c r="I932" s="30"/>
      <c r="J932" s="30"/>
      <c r="K932" s="30"/>
      <c r="L932" s="30"/>
      <c r="M932" s="30"/>
      <c r="N932" s="30"/>
      <c r="O932" s="28"/>
      <c r="P932" s="30"/>
      <c r="Q932" s="30"/>
      <c r="R932" s="27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  <c r="CC932" s="25"/>
      <c r="CD932" s="25"/>
      <c r="CE932" s="25"/>
      <c r="CF932" s="25"/>
      <c r="CG932" s="25"/>
      <c r="CH932" s="25"/>
      <c r="CI932" s="25"/>
      <c r="CJ932" s="25"/>
      <c r="CK932" s="25"/>
      <c r="CL932" s="25"/>
    </row>
    <row r="933" spans="1:90" ht="18" customHeight="1">
      <c r="A933" s="35">
        <v>25</v>
      </c>
      <c r="B933" s="29" t="s">
        <v>649</v>
      </c>
      <c r="C933" s="103" t="s">
        <v>650</v>
      </c>
      <c r="D933" s="47"/>
      <c r="E933" s="28"/>
      <c r="F933" s="30"/>
      <c r="G933" s="30"/>
      <c r="H933" s="30"/>
      <c r="I933" s="30"/>
      <c r="J933" s="30"/>
      <c r="K933" s="30"/>
      <c r="L933" s="30"/>
      <c r="M933" s="30"/>
      <c r="N933" s="30"/>
      <c r="O933" s="28"/>
      <c r="P933" s="30"/>
      <c r="Q933" s="30"/>
      <c r="R933" s="27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  <c r="CC933" s="25"/>
      <c r="CD933" s="25"/>
      <c r="CE933" s="25"/>
      <c r="CF933" s="25"/>
      <c r="CG933" s="25"/>
      <c r="CH933" s="25"/>
      <c r="CI933" s="25"/>
      <c r="CJ933" s="25"/>
      <c r="CK933" s="25"/>
      <c r="CL933" s="25"/>
    </row>
    <row r="934" spans="1:90" ht="18" customHeight="1">
      <c r="A934" s="35">
        <v>26</v>
      </c>
      <c r="B934" s="29" t="s">
        <v>651</v>
      </c>
      <c r="C934" s="103" t="s">
        <v>652</v>
      </c>
      <c r="D934" s="47"/>
      <c r="E934" s="28"/>
      <c r="F934" s="30"/>
      <c r="G934" s="30"/>
      <c r="H934" s="30"/>
      <c r="I934" s="30"/>
      <c r="J934" s="30"/>
      <c r="K934" s="30"/>
      <c r="L934" s="30"/>
      <c r="M934" s="30"/>
      <c r="N934" s="30"/>
      <c r="O934" s="28"/>
      <c r="P934" s="30"/>
      <c r="Q934" s="30"/>
      <c r="R934" s="27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  <c r="CC934" s="25"/>
      <c r="CD934" s="25"/>
      <c r="CE934" s="25"/>
      <c r="CF934" s="25"/>
      <c r="CG934" s="25"/>
      <c r="CH934" s="25"/>
      <c r="CI934" s="25"/>
      <c r="CJ934" s="25"/>
      <c r="CK934" s="25"/>
      <c r="CL934" s="25"/>
    </row>
    <row r="935" spans="1:90" ht="18" customHeight="1">
      <c r="A935" s="35">
        <v>27</v>
      </c>
      <c r="B935" s="29" t="s">
        <v>805</v>
      </c>
      <c r="C935" s="103" t="s">
        <v>806</v>
      </c>
      <c r="D935" s="47"/>
      <c r="E935" s="28"/>
      <c r="F935" s="30"/>
      <c r="G935" s="30"/>
      <c r="H935" s="30"/>
      <c r="I935" s="30"/>
      <c r="J935" s="30"/>
      <c r="K935" s="30"/>
      <c r="L935" s="30"/>
      <c r="M935" s="30"/>
      <c r="N935" s="30"/>
      <c r="O935" s="28"/>
      <c r="P935" s="30"/>
      <c r="Q935" s="30"/>
      <c r="R935" s="27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  <c r="CC935" s="25"/>
      <c r="CD935" s="25"/>
      <c r="CE935" s="25"/>
      <c r="CF935" s="25"/>
      <c r="CG935" s="25"/>
      <c r="CH935" s="25"/>
      <c r="CI935" s="25"/>
      <c r="CJ935" s="25"/>
      <c r="CK935" s="25"/>
      <c r="CL935" s="25"/>
    </row>
    <row r="936" spans="1:90" ht="18" customHeight="1">
      <c r="A936" s="35">
        <v>28</v>
      </c>
      <c r="B936" s="29" t="s">
        <v>653</v>
      </c>
      <c r="C936" s="103" t="s">
        <v>654</v>
      </c>
      <c r="D936" s="47"/>
      <c r="E936" s="28"/>
      <c r="F936" s="30"/>
      <c r="G936" s="30"/>
      <c r="H936" s="30"/>
      <c r="I936" s="30"/>
      <c r="J936" s="30"/>
      <c r="K936" s="30"/>
      <c r="L936" s="30"/>
      <c r="M936" s="30"/>
      <c r="N936" s="30"/>
      <c r="O936" s="28"/>
      <c r="P936" s="30"/>
      <c r="Q936" s="30"/>
      <c r="R936" s="27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  <c r="CC936" s="25"/>
      <c r="CD936" s="25"/>
      <c r="CE936" s="25"/>
      <c r="CF936" s="25"/>
      <c r="CG936" s="25"/>
      <c r="CH936" s="25"/>
      <c r="CI936" s="25"/>
      <c r="CJ936" s="25"/>
      <c r="CK936" s="25"/>
      <c r="CL936" s="25"/>
    </row>
    <row r="937" spans="1:90" ht="18" customHeight="1">
      <c r="A937" s="35">
        <v>29</v>
      </c>
      <c r="B937" s="29" t="s">
        <v>655</v>
      </c>
      <c r="C937" s="103" t="s">
        <v>656</v>
      </c>
      <c r="D937" s="47"/>
      <c r="E937" s="28"/>
      <c r="F937" s="30"/>
      <c r="G937" s="30"/>
      <c r="H937" s="30"/>
      <c r="I937" s="30"/>
      <c r="J937" s="30"/>
      <c r="K937" s="30"/>
      <c r="L937" s="30"/>
      <c r="M937" s="30"/>
      <c r="N937" s="30"/>
      <c r="O937" s="28"/>
      <c r="P937" s="30"/>
      <c r="Q937" s="30"/>
      <c r="R937" s="27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  <c r="CC937" s="25"/>
      <c r="CD937" s="25"/>
      <c r="CE937" s="25"/>
      <c r="CF937" s="25"/>
      <c r="CG937" s="25"/>
      <c r="CH937" s="25"/>
      <c r="CI937" s="25"/>
      <c r="CJ937" s="25"/>
      <c r="CK937" s="25"/>
      <c r="CL937" s="25"/>
    </row>
    <row r="938" spans="1:90" ht="18" customHeight="1">
      <c r="A938" s="35">
        <v>30</v>
      </c>
      <c r="B938" s="46" t="s">
        <v>657</v>
      </c>
      <c r="C938" s="103" t="s">
        <v>658</v>
      </c>
      <c r="D938" s="32"/>
      <c r="E938" s="28"/>
      <c r="F938" s="30"/>
      <c r="G938" s="30"/>
      <c r="H938" s="30"/>
      <c r="I938" s="30"/>
      <c r="J938" s="30"/>
      <c r="K938" s="30"/>
      <c r="L938" s="30"/>
      <c r="M938" s="30"/>
      <c r="N938" s="30"/>
      <c r="O938" s="28"/>
      <c r="P938" s="30"/>
      <c r="Q938" s="30"/>
      <c r="R938" s="27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  <c r="CC938" s="25"/>
      <c r="CD938" s="25"/>
      <c r="CE938" s="25"/>
      <c r="CF938" s="25"/>
      <c r="CG938" s="25"/>
      <c r="CH938" s="25"/>
      <c r="CI938" s="25"/>
      <c r="CJ938" s="25"/>
      <c r="CK938" s="25"/>
      <c r="CL938" s="25"/>
    </row>
    <row r="939" spans="1:90" ht="18" customHeight="1">
      <c r="A939" s="35">
        <v>31</v>
      </c>
      <c r="B939" s="46" t="s">
        <v>1996</v>
      </c>
      <c r="C939" s="103" t="s">
        <v>1997</v>
      </c>
      <c r="D939" s="47"/>
      <c r="E939" s="28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28"/>
      <c r="R939" s="27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  <c r="CC939" s="25"/>
      <c r="CD939" s="25"/>
      <c r="CE939" s="25"/>
      <c r="CF939" s="25"/>
      <c r="CG939" s="25"/>
      <c r="CH939" s="25"/>
      <c r="CI939" s="25"/>
      <c r="CJ939" s="25"/>
      <c r="CK939" s="25"/>
      <c r="CL939" s="25"/>
    </row>
    <row r="940" spans="1:90" ht="18" customHeight="1">
      <c r="A940" s="35">
        <v>32</v>
      </c>
      <c r="B940" s="46" t="s">
        <v>1998</v>
      </c>
      <c r="C940" s="103" t="s">
        <v>1999</v>
      </c>
      <c r="D940" s="47"/>
      <c r="E940" s="28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28"/>
      <c r="R940" s="27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  <c r="CC940" s="25"/>
      <c r="CD940" s="25"/>
      <c r="CE940" s="25"/>
      <c r="CF940" s="25"/>
      <c r="CG940" s="25"/>
      <c r="CH940" s="25"/>
      <c r="CI940" s="25"/>
      <c r="CJ940" s="25"/>
      <c r="CK940" s="25"/>
      <c r="CL940" s="25"/>
    </row>
    <row r="941" spans="1:90" ht="18" customHeight="1">
      <c r="A941" s="35">
        <v>33</v>
      </c>
      <c r="B941" s="46">
        <v>25270</v>
      </c>
      <c r="C941" s="103" t="s">
        <v>2169</v>
      </c>
      <c r="D941" s="47"/>
      <c r="E941" s="28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28"/>
      <c r="R941" s="27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  <c r="CC941" s="25"/>
      <c r="CD941" s="25"/>
      <c r="CE941" s="25"/>
      <c r="CF941" s="25"/>
      <c r="CG941" s="25"/>
      <c r="CH941" s="25"/>
      <c r="CI941" s="25"/>
      <c r="CJ941" s="25"/>
      <c r="CK941" s="25"/>
      <c r="CL941" s="25"/>
    </row>
    <row r="942" spans="1:90" ht="18" customHeight="1">
      <c r="A942" s="35">
        <v>34</v>
      </c>
      <c r="B942" s="73"/>
      <c r="C942" s="108"/>
      <c r="D942" s="47"/>
      <c r="E942" s="28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23"/>
      <c r="R942" s="23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  <c r="CC942" s="25"/>
      <c r="CD942" s="25"/>
      <c r="CE942" s="25"/>
      <c r="CF942" s="25"/>
      <c r="CG942" s="25"/>
      <c r="CH942" s="25"/>
      <c r="CI942" s="25"/>
      <c r="CJ942" s="25"/>
      <c r="CK942" s="25"/>
      <c r="CL942" s="25"/>
    </row>
    <row r="943" spans="1:90" ht="18" customHeight="1">
      <c r="A943" s="35">
        <v>35</v>
      </c>
      <c r="B943" s="73"/>
      <c r="C943" s="108"/>
      <c r="D943" s="47"/>
      <c r="E943" s="28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23"/>
      <c r="R943" s="23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  <c r="CC943" s="25"/>
      <c r="CD943" s="25"/>
      <c r="CE943" s="25"/>
      <c r="CF943" s="25"/>
      <c r="CG943" s="25"/>
      <c r="CH943" s="25"/>
      <c r="CI943" s="25"/>
      <c r="CJ943" s="25"/>
      <c r="CK943" s="25"/>
      <c r="CL943" s="25"/>
    </row>
    <row r="944" spans="1:90" ht="18" customHeight="1">
      <c r="A944" s="35">
        <v>36</v>
      </c>
      <c r="B944" s="73"/>
      <c r="C944" s="108"/>
      <c r="D944" s="47"/>
      <c r="E944" s="28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23"/>
      <c r="R944" s="23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  <c r="CC944" s="25"/>
      <c r="CD944" s="25"/>
      <c r="CE944" s="25"/>
      <c r="CF944" s="25"/>
      <c r="CG944" s="25"/>
      <c r="CH944" s="25"/>
      <c r="CI944" s="25"/>
      <c r="CJ944" s="25"/>
      <c r="CK944" s="25"/>
      <c r="CL944" s="25"/>
    </row>
    <row r="945" spans="1:90" ht="18" customHeight="1">
      <c r="A945" s="35">
        <v>37</v>
      </c>
      <c r="B945" s="73"/>
      <c r="C945" s="108"/>
      <c r="D945" s="47"/>
      <c r="E945" s="28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23"/>
      <c r="R945" s="23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  <c r="CC945" s="25"/>
      <c r="CD945" s="25"/>
      <c r="CE945" s="25"/>
      <c r="CF945" s="25"/>
      <c r="CG945" s="25"/>
      <c r="CH945" s="25"/>
      <c r="CI945" s="25"/>
      <c r="CJ945" s="25"/>
      <c r="CK945" s="25"/>
      <c r="CL945" s="25"/>
    </row>
    <row r="946" spans="1:90" ht="18" customHeight="1">
      <c r="A946" s="35">
        <v>38</v>
      </c>
      <c r="B946" s="73"/>
      <c r="C946" s="108"/>
      <c r="D946" s="47"/>
      <c r="E946" s="28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23"/>
      <c r="R946" s="23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  <c r="CC946" s="25"/>
      <c r="CD946" s="25"/>
      <c r="CE946" s="25"/>
      <c r="CF946" s="25"/>
      <c r="CG946" s="25"/>
      <c r="CH946" s="25"/>
      <c r="CI946" s="25"/>
      <c r="CJ946" s="25"/>
      <c r="CK946" s="25"/>
      <c r="CL946" s="25"/>
    </row>
    <row r="947" spans="1:90" ht="18" customHeight="1">
      <c r="A947" s="69"/>
      <c r="B947" s="74"/>
      <c r="C947" s="75"/>
      <c r="D947" s="65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  <c r="CC947" s="25"/>
      <c r="CD947" s="25"/>
      <c r="CE947" s="25"/>
      <c r="CF947" s="25"/>
      <c r="CG947" s="25"/>
      <c r="CH947" s="25"/>
      <c r="CI947" s="25"/>
      <c r="CJ947" s="25"/>
      <c r="CK947" s="25"/>
      <c r="CL947" s="25"/>
    </row>
    <row r="948" spans="1:90" ht="18" customHeight="1">
      <c r="A948" s="69"/>
      <c r="B948" s="74"/>
      <c r="C948" s="75"/>
      <c r="D948" s="65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  <c r="CC948" s="25"/>
      <c r="CD948" s="25"/>
      <c r="CE948" s="25"/>
      <c r="CF948" s="25"/>
      <c r="CG948" s="25"/>
      <c r="CH948" s="25"/>
      <c r="CI948" s="25"/>
      <c r="CJ948" s="25"/>
      <c r="CK948" s="25"/>
      <c r="CL948" s="25"/>
    </row>
    <row r="949" spans="1:90" ht="18" customHeight="1">
      <c r="A949" s="120" t="s">
        <v>1</v>
      </c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  <c r="CC949" s="25"/>
      <c r="CD949" s="25"/>
      <c r="CE949" s="25"/>
      <c r="CF949" s="25"/>
      <c r="CG949" s="25"/>
      <c r="CH949" s="25"/>
      <c r="CI949" s="25"/>
      <c r="CJ949" s="25"/>
      <c r="CK949" s="25"/>
      <c r="CL949" s="25"/>
    </row>
    <row r="950" spans="1:90" ht="18" customHeight="1">
      <c r="A950" s="120" t="s">
        <v>1141</v>
      </c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26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  <c r="CA950" s="25"/>
      <c r="CB950" s="25"/>
      <c r="CC950" s="25"/>
      <c r="CD950" s="25"/>
      <c r="CE950" s="25"/>
      <c r="CF950" s="25"/>
      <c r="CG950" s="25"/>
      <c r="CH950" s="25"/>
      <c r="CI950" s="25"/>
      <c r="CJ950" s="25"/>
      <c r="CK950" s="25"/>
      <c r="CL950" s="25"/>
    </row>
    <row r="951" spans="1:90" ht="18" customHeight="1">
      <c r="A951" s="121" t="s">
        <v>4</v>
      </c>
      <c r="B951" s="121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  <c r="CC951" s="25"/>
      <c r="CD951" s="25"/>
      <c r="CE951" s="25"/>
      <c r="CF951" s="25"/>
      <c r="CG951" s="25"/>
      <c r="CH951" s="25"/>
      <c r="CI951" s="25"/>
      <c r="CJ951" s="25"/>
      <c r="CK951" s="25"/>
      <c r="CL951" s="25"/>
    </row>
    <row r="952" spans="1:90" ht="18" customHeight="1">
      <c r="A952" s="122" t="s">
        <v>0</v>
      </c>
      <c r="B952" s="122" t="s">
        <v>2</v>
      </c>
      <c r="C952" s="124" t="s">
        <v>7</v>
      </c>
      <c r="D952" s="126" t="s">
        <v>3</v>
      </c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8"/>
      <c r="R952" s="4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  <c r="CC952" s="25"/>
      <c r="CD952" s="25"/>
      <c r="CE952" s="25"/>
      <c r="CF952" s="25"/>
      <c r="CG952" s="25"/>
      <c r="CH952" s="25"/>
      <c r="CI952" s="25"/>
      <c r="CJ952" s="25"/>
      <c r="CK952" s="25"/>
      <c r="CL952" s="25"/>
    </row>
    <row r="953" spans="1:90" ht="18" customHeight="1">
      <c r="A953" s="123"/>
      <c r="B953" s="123"/>
      <c r="C953" s="125"/>
      <c r="D953" s="30">
        <v>1</v>
      </c>
      <c r="E953" s="28">
        <v>2</v>
      </c>
      <c r="F953" s="30">
        <v>3</v>
      </c>
      <c r="G953" s="30">
        <v>4</v>
      </c>
      <c r="H953" s="30">
        <v>5</v>
      </c>
      <c r="I953" s="30">
        <v>6</v>
      </c>
      <c r="J953" s="30">
        <v>7</v>
      </c>
      <c r="K953" s="30">
        <v>8</v>
      </c>
      <c r="L953" s="30">
        <v>9</v>
      </c>
      <c r="M953" s="30">
        <v>10</v>
      </c>
      <c r="N953" s="30" t="s">
        <v>8</v>
      </c>
      <c r="O953" s="30" t="s">
        <v>9</v>
      </c>
      <c r="P953" s="30" t="s">
        <v>5</v>
      </c>
      <c r="Q953" s="31" t="s">
        <v>6</v>
      </c>
      <c r="R953" s="27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  <c r="CC953" s="25"/>
      <c r="CD953" s="25"/>
      <c r="CE953" s="25"/>
      <c r="CF953" s="25"/>
      <c r="CG953" s="25"/>
      <c r="CH953" s="25"/>
      <c r="CI953" s="25"/>
      <c r="CJ953" s="25"/>
      <c r="CK953" s="25"/>
      <c r="CL953" s="25"/>
    </row>
    <row r="954" spans="1:90" ht="18" customHeight="1">
      <c r="A954" s="67">
        <v>1</v>
      </c>
      <c r="B954" s="46" t="s">
        <v>659</v>
      </c>
      <c r="C954" s="103" t="s">
        <v>660</v>
      </c>
      <c r="D954" s="47"/>
      <c r="E954" s="28"/>
      <c r="F954" s="30"/>
      <c r="G954" s="30"/>
      <c r="H954" s="30"/>
      <c r="I954" s="30"/>
      <c r="J954" s="30"/>
      <c r="K954" s="30"/>
      <c r="L954" s="30"/>
      <c r="M954" s="30"/>
      <c r="N954" s="30"/>
      <c r="O954" s="28"/>
      <c r="P954" s="30"/>
      <c r="Q954" s="30"/>
      <c r="R954" s="27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  <c r="CC954" s="25"/>
      <c r="CD954" s="25"/>
      <c r="CE954" s="25"/>
      <c r="CF954" s="25"/>
      <c r="CG954" s="25"/>
      <c r="CH954" s="25"/>
      <c r="CI954" s="25"/>
      <c r="CJ954" s="25"/>
      <c r="CK954" s="25"/>
      <c r="CL954" s="25"/>
    </row>
    <row r="955" spans="1:90" ht="18" customHeight="1">
      <c r="A955" s="67">
        <v>2</v>
      </c>
      <c r="B955" s="46" t="s">
        <v>661</v>
      </c>
      <c r="C955" s="103" t="s">
        <v>662</v>
      </c>
      <c r="D955" s="47"/>
      <c r="E955" s="28"/>
      <c r="F955" s="30"/>
      <c r="G955" s="30"/>
      <c r="H955" s="30"/>
      <c r="I955" s="30"/>
      <c r="J955" s="30"/>
      <c r="K955" s="30"/>
      <c r="L955" s="30"/>
      <c r="M955" s="30"/>
      <c r="N955" s="30"/>
      <c r="O955" s="28"/>
      <c r="P955" s="30"/>
      <c r="Q955" s="30"/>
      <c r="R955" s="27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  <c r="CC955" s="25"/>
      <c r="CD955" s="25"/>
      <c r="CE955" s="25"/>
      <c r="CF955" s="25"/>
      <c r="CG955" s="25"/>
      <c r="CH955" s="25"/>
      <c r="CI955" s="25"/>
      <c r="CJ955" s="25"/>
      <c r="CK955" s="25"/>
      <c r="CL955" s="25"/>
    </row>
    <row r="956" spans="1:90" ht="18" customHeight="1">
      <c r="A956" s="67">
        <v>3</v>
      </c>
      <c r="B956" s="46" t="s">
        <v>663</v>
      </c>
      <c r="C956" s="103" t="s">
        <v>664</v>
      </c>
      <c r="D956" s="47"/>
      <c r="E956" s="28"/>
      <c r="F956" s="30"/>
      <c r="G956" s="30"/>
      <c r="H956" s="30"/>
      <c r="I956" s="30"/>
      <c r="J956" s="30"/>
      <c r="K956" s="30"/>
      <c r="L956" s="30"/>
      <c r="M956" s="30"/>
      <c r="N956" s="30"/>
      <c r="O956" s="28"/>
      <c r="P956" s="30"/>
      <c r="Q956" s="30"/>
      <c r="R956" s="27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  <c r="CC956" s="25"/>
      <c r="CD956" s="25"/>
      <c r="CE956" s="25"/>
      <c r="CF956" s="25"/>
      <c r="CG956" s="25"/>
      <c r="CH956" s="25"/>
      <c r="CI956" s="25"/>
      <c r="CJ956" s="25"/>
      <c r="CK956" s="25"/>
      <c r="CL956" s="25"/>
    </row>
    <row r="957" spans="1:90" ht="18" customHeight="1">
      <c r="A957" s="67">
        <v>4</v>
      </c>
      <c r="B957" s="46" t="s">
        <v>665</v>
      </c>
      <c r="C957" s="103" t="s">
        <v>666</v>
      </c>
      <c r="D957" s="47"/>
      <c r="E957" s="28"/>
      <c r="F957" s="30"/>
      <c r="G957" s="30"/>
      <c r="H957" s="30"/>
      <c r="I957" s="30"/>
      <c r="J957" s="30"/>
      <c r="K957" s="30"/>
      <c r="L957" s="30"/>
      <c r="M957" s="30"/>
      <c r="N957" s="30"/>
      <c r="O957" s="28"/>
      <c r="P957" s="30"/>
      <c r="Q957" s="30"/>
      <c r="R957" s="27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  <c r="CC957" s="25"/>
      <c r="CD957" s="25"/>
      <c r="CE957" s="25"/>
      <c r="CF957" s="25"/>
      <c r="CG957" s="25"/>
      <c r="CH957" s="25"/>
      <c r="CI957" s="25"/>
      <c r="CJ957" s="25"/>
      <c r="CK957" s="25"/>
      <c r="CL957" s="25"/>
    </row>
    <row r="958" spans="1:90" ht="18" customHeight="1">
      <c r="A958" s="67">
        <v>5</v>
      </c>
      <c r="B958" s="46" t="s">
        <v>667</v>
      </c>
      <c r="C958" s="103" t="s">
        <v>668</v>
      </c>
      <c r="D958" s="47"/>
      <c r="E958" s="28"/>
      <c r="F958" s="30"/>
      <c r="G958" s="30"/>
      <c r="H958" s="30"/>
      <c r="I958" s="30"/>
      <c r="J958" s="30"/>
      <c r="K958" s="30"/>
      <c r="L958" s="30"/>
      <c r="M958" s="30"/>
      <c r="N958" s="30"/>
      <c r="O958" s="28"/>
      <c r="P958" s="30"/>
      <c r="Q958" s="30"/>
      <c r="R958" s="27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  <c r="CC958" s="25"/>
      <c r="CD958" s="25"/>
      <c r="CE958" s="25"/>
      <c r="CF958" s="25"/>
      <c r="CG958" s="25"/>
      <c r="CH958" s="25"/>
      <c r="CI958" s="25"/>
      <c r="CJ958" s="25"/>
      <c r="CK958" s="25"/>
      <c r="CL958" s="25"/>
    </row>
    <row r="959" spans="1:90" ht="18" customHeight="1">
      <c r="A959" s="67">
        <v>6</v>
      </c>
      <c r="B959" s="46" t="s">
        <v>669</v>
      </c>
      <c r="C959" s="103" t="s">
        <v>670</v>
      </c>
      <c r="D959" s="47"/>
      <c r="E959" s="28"/>
      <c r="F959" s="30"/>
      <c r="G959" s="30"/>
      <c r="H959" s="30"/>
      <c r="I959" s="30"/>
      <c r="J959" s="30"/>
      <c r="K959" s="30"/>
      <c r="L959" s="30"/>
      <c r="M959" s="30"/>
      <c r="N959" s="30"/>
      <c r="O959" s="28"/>
      <c r="P959" s="30"/>
      <c r="Q959" s="30"/>
      <c r="R959" s="27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  <c r="CC959" s="25"/>
      <c r="CD959" s="25"/>
      <c r="CE959" s="25"/>
      <c r="CF959" s="25"/>
      <c r="CG959" s="25"/>
      <c r="CH959" s="25"/>
      <c r="CI959" s="25"/>
      <c r="CJ959" s="25"/>
      <c r="CK959" s="25"/>
      <c r="CL959" s="25"/>
    </row>
    <row r="960" spans="1:90" ht="18" customHeight="1">
      <c r="A960" s="67">
        <v>7</v>
      </c>
      <c r="B960" s="46" t="s">
        <v>673</v>
      </c>
      <c r="C960" s="103" t="s">
        <v>1063</v>
      </c>
      <c r="D960" s="47"/>
      <c r="E960" s="28"/>
      <c r="F960" s="30"/>
      <c r="G960" s="30"/>
      <c r="H960" s="30"/>
      <c r="I960" s="30"/>
      <c r="J960" s="30"/>
      <c r="K960" s="30"/>
      <c r="L960" s="30"/>
      <c r="M960" s="30"/>
      <c r="N960" s="30"/>
      <c r="O960" s="28"/>
      <c r="P960" s="30"/>
      <c r="Q960" s="30"/>
      <c r="R960" s="27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  <c r="CC960" s="25"/>
      <c r="CD960" s="25"/>
      <c r="CE960" s="25"/>
      <c r="CF960" s="25"/>
      <c r="CG960" s="25"/>
      <c r="CH960" s="25"/>
      <c r="CI960" s="25"/>
      <c r="CJ960" s="25"/>
      <c r="CK960" s="25"/>
      <c r="CL960" s="25"/>
    </row>
    <row r="961" spans="1:90" ht="18" customHeight="1">
      <c r="A961" s="67">
        <v>8</v>
      </c>
      <c r="B961" s="46" t="s">
        <v>674</v>
      </c>
      <c r="C961" s="103" t="s">
        <v>675</v>
      </c>
      <c r="D961" s="30"/>
      <c r="E961" s="28"/>
      <c r="F961" s="30"/>
      <c r="G961" s="30"/>
      <c r="H961" s="30"/>
      <c r="I961" s="30"/>
      <c r="J961" s="30"/>
      <c r="K961" s="30"/>
      <c r="L961" s="30"/>
      <c r="M961" s="30"/>
      <c r="N961" s="30"/>
      <c r="O961" s="28"/>
      <c r="P961" s="30"/>
      <c r="Q961" s="30"/>
      <c r="R961" s="27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  <c r="CC961" s="25"/>
      <c r="CD961" s="25"/>
      <c r="CE961" s="25"/>
      <c r="CF961" s="25"/>
      <c r="CG961" s="25"/>
      <c r="CH961" s="25"/>
      <c r="CI961" s="25"/>
      <c r="CJ961" s="25"/>
      <c r="CK961" s="25"/>
      <c r="CL961" s="25"/>
    </row>
    <row r="962" spans="1:90" ht="18" customHeight="1">
      <c r="A962" s="67">
        <v>9</v>
      </c>
      <c r="B962" s="46" t="s">
        <v>676</v>
      </c>
      <c r="C962" s="103" t="s">
        <v>677</v>
      </c>
      <c r="D962" s="30"/>
      <c r="E962" s="28"/>
      <c r="F962" s="30"/>
      <c r="G962" s="30"/>
      <c r="H962" s="30"/>
      <c r="I962" s="30"/>
      <c r="J962" s="30"/>
      <c r="K962" s="30"/>
      <c r="L962" s="30"/>
      <c r="M962" s="30"/>
      <c r="N962" s="30"/>
      <c r="O962" s="28"/>
      <c r="P962" s="30"/>
      <c r="Q962" s="30"/>
      <c r="R962" s="27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  <c r="CC962" s="25"/>
      <c r="CD962" s="25"/>
      <c r="CE962" s="25"/>
      <c r="CF962" s="25"/>
      <c r="CG962" s="25"/>
      <c r="CH962" s="25"/>
      <c r="CI962" s="25"/>
      <c r="CJ962" s="25"/>
      <c r="CK962" s="25"/>
      <c r="CL962" s="25"/>
    </row>
    <row r="963" spans="1:90" ht="18" customHeight="1">
      <c r="A963" s="67">
        <v>10</v>
      </c>
      <c r="B963" s="46" t="s">
        <v>678</v>
      </c>
      <c r="C963" s="103" t="s">
        <v>679</v>
      </c>
      <c r="D963" s="47"/>
      <c r="E963" s="28"/>
      <c r="F963" s="30"/>
      <c r="G963" s="30"/>
      <c r="H963" s="30"/>
      <c r="I963" s="30"/>
      <c r="J963" s="30"/>
      <c r="K963" s="30"/>
      <c r="L963" s="30"/>
      <c r="M963" s="30"/>
      <c r="N963" s="30"/>
      <c r="O963" s="28"/>
      <c r="P963" s="30"/>
      <c r="Q963" s="30"/>
      <c r="R963" s="27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  <c r="CC963" s="25"/>
      <c r="CD963" s="25"/>
      <c r="CE963" s="25"/>
      <c r="CF963" s="25"/>
      <c r="CG963" s="25"/>
      <c r="CH963" s="25"/>
      <c r="CI963" s="25"/>
      <c r="CJ963" s="25"/>
      <c r="CK963" s="25"/>
      <c r="CL963" s="25"/>
    </row>
    <row r="964" spans="1:90" ht="18" customHeight="1">
      <c r="A964" s="67">
        <v>11</v>
      </c>
      <c r="B964" s="46" t="s">
        <v>680</v>
      </c>
      <c r="C964" s="103" t="s">
        <v>681</v>
      </c>
      <c r="D964" s="47"/>
      <c r="E964" s="28"/>
      <c r="F964" s="30"/>
      <c r="G964" s="30"/>
      <c r="H964" s="30"/>
      <c r="I964" s="30"/>
      <c r="J964" s="30"/>
      <c r="K964" s="30"/>
      <c r="L964" s="30"/>
      <c r="M964" s="30"/>
      <c r="N964" s="30"/>
      <c r="O964" s="28"/>
      <c r="P964" s="30"/>
      <c r="Q964" s="30"/>
      <c r="R964" s="27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  <c r="CA964" s="25"/>
      <c r="CB964" s="25"/>
      <c r="CC964" s="25"/>
      <c r="CD964" s="25"/>
      <c r="CE964" s="25"/>
      <c r="CF964" s="25"/>
      <c r="CG964" s="25"/>
      <c r="CH964" s="25"/>
      <c r="CI964" s="25"/>
      <c r="CJ964" s="25"/>
      <c r="CK964" s="25"/>
      <c r="CL964" s="25"/>
    </row>
    <row r="965" spans="1:90" ht="18" customHeight="1">
      <c r="A965" s="67">
        <v>12</v>
      </c>
      <c r="B965" s="46" t="s">
        <v>682</v>
      </c>
      <c r="C965" s="103" t="s">
        <v>683</v>
      </c>
      <c r="D965" s="47"/>
      <c r="E965" s="28"/>
      <c r="F965" s="30"/>
      <c r="G965" s="30"/>
      <c r="H965" s="30"/>
      <c r="I965" s="30"/>
      <c r="J965" s="30"/>
      <c r="K965" s="30"/>
      <c r="L965" s="30"/>
      <c r="M965" s="30"/>
      <c r="N965" s="30"/>
      <c r="O965" s="28"/>
      <c r="P965" s="30"/>
      <c r="Q965" s="30"/>
      <c r="R965" s="27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  <c r="CC965" s="25"/>
      <c r="CD965" s="25"/>
      <c r="CE965" s="25"/>
      <c r="CF965" s="25"/>
      <c r="CG965" s="25"/>
      <c r="CH965" s="25"/>
      <c r="CI965" s="25"/>
      <c r="CJ965" s="25"/>
      <c r="CK965" s="25"/>
      <c r="CL965" s="25"/>
    </row>
    <row r="966" spans="1:90" ht="18" customHeight="1">
      <c r="A966" s="67">
        <v>13</v>
      </c>
      <c r="B966" s="46" t="s">
        <v>684</v>
      </c>
      <c r="C966" s="103" t="s">
        <v>685</v>
      </c>
      <c r="D966" s="47"/>
      <c r="E966" s="28"/>
      <c r="F966" s="30"/>
      <c r="G966" s="30"/>
      <c r="H966" s="30"/>
      <c r="I966" s="30"/>
      <c r="J966" s="30"/>
      <c r="K966" s="30"/>
      <c r="L966" s="30"/>
      <c r="M966" s="30"/>
      <c r="N966" s="30"/>
      <c r="O966" s="28"/>
      <c r="P966" s="30"/>
      <c r="Q966" s="30"/>
      <c r="R966" s="27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  <c r="CA966" s="25"/>
      <c r="CB966" s="25"/>
      <c r="CC966" s="25"/>
      <c r="CD966" s="25"/>
      <c r="CE966" s="25"/>
      <c r="CF966" s="25"/>
      <c r="CG966" s="25"/>
      <c r="CH966" s="25"/>
      <c r="CI966" s="25"/>
      <c r="CJ966" s="25"/>
      <c r="CK966" s="25"/>
      <c r="CL966" s="25"/>
    </row>
    <row r="967" spans="1:90" ht="18" customHeight="1">
      <c r="A967" s="67">
        <v>14</v>
      </c>
      <c r="B967" s="46" t="s">
        <v>686</v>
      </c>
      <c r="C967" s="103" t="s">
        <v>687</v>
      </c>
      <c r="D967" s="47"/>
      <c r="E967" s="28"/>
      <c r="F967" s="30"/>
      <c r="G967" s="30"/>
      <c r="H967" s="30"/>
      <c r="I967" s="30"/>
      <c r="J967" s="30"/>
      <c r="K967" s="30"/>
      <c r="L967" s="30"/>
      <c r="M967" s="30"/>
      <c r="N967" s="30"/>
      <c r="O967" s="28"/>
      <c r="P967" s="30"/>
      <c r="Q967" s="30"/>
      <c r="R967" s="27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  <c r="CC967" s="25"/>
      <c r="CD967" s="25"/>
      <c r="CE967" s="25"/>
      <c r="CF967" s="25"/>
      <c r="CG967" s="25"/>
      <c r="CH967" s="25"/>
      <c r="CI967" s="25"/>
      <c r="CJ967" s="25"/>
      <c r="CK967" s="25"/>
      <c r="CL967" s="25"/>
    </row>
    <row r="968" spans="1:90" ht="18" customHeight="1">
      <c r="A968" s="67">
        <v>15</v>
      </c>
      <c r="B968" s="46" t="s">
        <v>688</v>
      </c>
      <c r="C968" s="103" t="s">
        <v>1060</v>
      </c>
      <c r="D968" s="47"/>
      <c r="E968" s="28"/>
      <c r="F968" s="30"/>
      <c r="G968" s="30"/>
      <c r="H968" s="30"/>
      <c r="I968" s="30"/>
      <c r="J968" s="30"/>
      <c r="K968" s="30"/>
      <c r="L968" s="30"/>
      <c r="M968" s="30"/>
      <c r="N968" s="30"/>
      <c r="O968" s="28"/>
      <c r="P968" s="30"/>
      <c r="Q968" s="30"/>
      <c r="R968" s="27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  <c r="CC968" s="25"/>
      <c r="CD968" s="25"/>
      <c r="CE968" s="25"/>
      <c r="CF968" s="25"/>
      <c r="CG968" s="25"/>
      <c r="CH968" s="25"/>
      <c r="CI968" s="25"/>
      <c r="CJ968" s="25"/>
      <c r="CK968" s="25"/>
      <c r="CL968" s="25"/>
    </row>
    <row r="969" spans="1:90" ht="18" customHeight="1">
      <c r="A969" s="67">
        <v>16</v>
      </c>
      <c r="B969" s="46" t="s">
        <v>689</v>
      </c>
      <c r="C969" s="103" t="s">
        <v>1061</v>
      </c>
      <c r="D969" s="47"/>
      <c r="E969" s="28"/>
      <c r="F969" s="30"/>
      <c r="G969" s="30"/>
      <c r="H969" s="30"/>
      <c r="I969" s="30"/>
      <c r="J969" s="30"/>
      <c r="K969" s="30"/>
      <c r="L969" s="30"/>
      <c r="M969" s="30"/>
      <c r="N969" s="30"/>
      <c r="O969" s="28"/>
      <c r="P969" s="30"/>
      <c r="Q969" s="30"/>
      <c r="R969" s="27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  <c r="CI969" s="25"/>
      <c r="CJ969" s="25"/>
      <c r="CK969" s="25"/>
      <c r="CL969" s="25"/>
    </row>
    <row r="970" spans="1:90" ht="18" customHeight="1">
      <c r="A970" s="67">
        <v>17</v>
      </c>
      <c r="B970" s="46" t="s">
        <v>690</v>
      </c>
      <c r="C970" s="103" t="s">
        <v>691</v>
      </c>
      <c r="D970" s="47"/>
      <c r="E970" s="28"/>
      <c r="F970" s="30"/>
      <c r="G970" s="30"/>
      <c r="H970" s="30"/>
      <c r="I970" s="30"/>
      <c r="J970" s="30"/>
      <c r="K970" s="30"/>
      <c r="L970" s="30"/>
      <c r="M970" s="30"/>
      <c r="N970" s="30"/>
      <c r="O970" s="28"/>
      <c r="P970" s="30"/>
      <c r="Q970" s="30"/>
      <c r="R970" s="27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  <c r="CC970" s="25"/>
      <c r="CD970" s="25"/>
      <c r="CE970" s="25"/>
      <c r="CF970" s="25"/>
      <c r="CG970" s="25"/>
      <c r="CH970" s="25"/>
      <c r="CI970" s="25"/>
      <c r="CJ970" s="25"/>
      <c r="CK970" s="25"/>
      <c r="CL970" s="25"/>
    </row>
    <row r="971" spans="1:90" ht="18" customHeight="1">
      <c r="A971" s="67">
        <v>18</v>
      </c>
      <c r="B971" s="46" t="s">
        <v>692</v>
      </c>
      <c r="C971" s="103" t="s">
        <v>693</v>
      </c>
      <c r="D971" s="47"/>
      <c r="E971" s="28"/>
      <c r="F971" s="30"/>
      <c r="G971" s="30"/>
      <c r="H971" s="30"/>
      <c r="I971" s="30"/>
      <c r="J971" s="30"/>
      <c r="K971" s="30"/>
      <c r="L971" s="30"/>
      <c r="M971" s="30"/>
      <c r="N971" s="30"/>
      <c r="O971" s="28"/>
      <c r="P971" s="30"/>
      <c r="Q971" s="30"/>
      <c r="R971" s="27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  <c r="CA971" s="25"/>
      <c r="CB971" s="25"/>
      <c r="CC971" s="25"/>
      <c r="CD971" s="25"/>
      <c r="CE971" s="25"/>
      <c r="CF971" s="25"/>
      <c r="CG971" s="25"/>
      <c r="CH971" s="25"/>
      <c r="CI971" s="25"/>
      <c r="CJ971" s="25"/>
      <c r="CK971" s="25"/>
      <c r="CL971" s="25"/>
    </row>
    <row r="972" spans="1:90" ht="18" customHeight="1">
      <c r="A972" s="67">
        <v>19</v>
      </c>
      <c r="B972" s="46" t="s">
        <v>694</v>
      </c>
      <c r="C972" s="103" t="s">
        <v>695</v>
      </c>
      <c r="D972" s="47"/>
      <c r="E972" s="28"/>
      <c r="F972" s="30"/>
      <c r="G972" s="30"/>
      <c r="H972" s="30"/>
      <c r="I972" s="30"/>
      <c r="J972" s="30"/>
      <c r="K972" s="30"/>
      <c r="L972" s="30"/>
      <c r="M972" s="30"/>
      <c r="N972" s="30"/>
      <c r="O972" s="28"/>
      <c r="P972" s="30"/>
      <c r="Q972" s="30"/>
      <c r="R972" s="27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  <c r="CA972" s="25"/>
      <c r="CB972" s="25"/>
      <c r="CC972" s="25"/>
      <c r="CD972" s="25"/>
      <c r="CE972" s="25"/>
      <c r="CF972" s="25"/>
      <c r="CG972" s="25"/>
      <c r="CH972" s="25"/>
      <c r="CI972" s="25"/>
      <c r="CJ972" s="25"/>
      <c r="CK972" s="25"/>
      <c r="CL972" s="25"/>
    </row>
    <row r="973" spans="1:90" ht="18" customHeight="1">
      <c r="A973" s="67">
        <v>20</v>
      </c>
      <c r="B973" s="46" t="s">
        <v>696</v>
      </c>
      <c r="C973" s="103" t="s">
        <v>697</v>
      </c>
      <c r="D973" s="47"/>
      <c r="E973" s="28"/>
      <c r="F973" s="30"/>
      <c r="G973" s="30"/>
      <c r="H973" s="30"/>
      <c r="I973" s="30"/>
      <c r="J973" s="30"/>
      <c r="K973" s="30"/>
      <c r="L973" s="30"/>
      <c r="M973" s="30"/>
      <c r="N973" s="30"/>
      <c r="O973" s="28"/>
      <c r="P973" s="30"/>
      <c r="Q973" s="30"/>
      <c r="R973" s="27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  <c r="CA973" s="25"/>
      <c r="CB973" s="25"/>
      <c r="CC973" s="25"/>
      <c r="CD973" s="25"/>
      <c r="CE973" s="25"/>
      <c r="CF973" s="25"/>
      <c r="CG973" s="25"/>
      <c r="CH973" s="25"/>
      <c r="CI973" s="25"/>
      <c r="CJ973" s="25"/>
      <c r="CK973" s="25"/>
      <c r="CL973" s="25"/>
    </row>
    <row r="974" spans="1:90" ht="18" customHeight="1">
      <c r="A974" s="67">
        <v>21</v>
      </c>
      <c r="B974" s="46" t="s">
        <v>698</v>
      </c>
      <c r="C974" s="93" t="s">
        <v>699</v>
      </c>
      <c r="D974" s="47"/>
      <c r="E974" s="28"/>
      <c r="F974" s="30"/>
      <c r="G974" s="30"/>
      <c r="H974" s="30"/>
      <c r="I974" s="30"/>
      <c r="J974" s="30"/>
      <c r="K974" s="30"/>
      <c r="L974" s="30"/>
      <c r="M974" s="30"/>
      <c r="N974" s="30"/>
      <c r="O974" s="28"/>
      <c r="P974" s="30"/>
      <c r="Q974" s="30"/>
      <c r="R974" s="27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  <c r="CA974" s="25"/>
      <c r="CB974" s="25"/>
      <c r="CC974" s="25"/>
      <c r="CD974" s="25"/>
      <c r="CE974" s="25"/>
      <c r="CF974" s="25"/>
      <c r="CG974" s="25"/>
      <c r="CH974" s="25"/>
      <c r="CI974" s="25"/>
      <c r="CJ974" s="25"/>
      <c r="CK974" s="25"/>
      <c r="CL974" s="25"/>
    </row>
    <row r="975" spans="1:90" ht="18" customHeight="1">
      <c r="A975" s="67">
        <v>22</v>
      </c>
      <c r="B975" s="46" t="s">
        <v>700</v>
      </c>
      <c r="C975" s="93" t="s">
        <v>701</v>
      </c>
      <c r="D975" s="47"/>
      <c r="E975" s="28"/>
      <c r="F975" s="30"/>
      <c r="G975" s="30"/>
      <c r="H975" s="30"/>
      <c r="I975" s="30"/>
      <c r="J975" s="30"/>
      <c r="K975" s="30"/>
      <c r="L975" s="30"/>
      <c r="M975" s="30"/>
      <c r="N975" s="30"/>
      <c r="O975" s="28"/>
      <c r="P975" s="30"/>
      <c r="Q975" s="30"/>
      <c r="R975" s="27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  <c r="CA975" s="25"/>
      <c r="CB975" s="25"/>
      <c r="CC975" s="25"/>
      <c r="CD975" s="25"/>
      <c r="CE975" s="25"/>
      <c r="CF975" s="25"/>
      <c r="CG975" s="25"/>
      <c r="CH975" s="25"/>
      <c r="CI975" s="25"/>
      <c r="CJ975" s="25"/>
      <c r="CK975" s="25"/>
      <c r="CL975" s="25"/>
    </row>
    <row r="976" spans="1:90" ht="18" customHeight="1">
      <c r="A976" s="67">
        <v>23</v>
      </c>
      <c r="B976" s="46" t="s">
        <v>702</v>
      </c>
      <c r="C976" s="93" t="s">
        <v>703</v>
      </c>
      <c r="D976" s="32"/>
      <c r="E976" s="28"/>
      <c r="F976" s="30"/>
      <c r="G976" s="30"/>
      <c r="H976" s="30"/>
      <c r="I976" s="30"/>
      <c r="J976" s="30"/>
      <c r="K976" s="30"/>
      <c r="L976" s="30"/>
      <c r="M976" s="30"/>
      <c r="N976" s="30"/>
      <c r="O976" s="28"/>
      <c r="P976" s="30"/>
      <c r="Q976" s="30"/>
      <c r="R976" s="27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  <c r="CA976" s="25"/>
      <c r="CB976" s="25"/>
      <c r="CC976" s="25"/>
      <c r="CD976" s="25"/>
      <c r="CE976" s="25"/>
      <c r="CF976" s="25"/>
      <c r="CG976" s="25"/>
      <c r="CH976" s="25"/>
      <c r="CI976" s="25"/>
      <c r="CJ976" s="25"/>
      <c r="CK976" s="25"/>
      <c r="CL976" s="25"/>
    </row>
    <row r="977" spans="1:90" ht="18" customHeight="1">
      <c r="A977" s="67">
        <v>24</v>
      </c>
      <c r="B977" s="46" t="s">
        <v>704</v>
      </c>
      <c r="C977" s="93" t="s">
        <v>705</v>
      </c>
      <c r="D977" s="47"/>
      <c r="E977" s="28"/>
      <c r="F977" s="30"/>
      <c r="G977" s="30"/>
      <c r="H977" s="30"/>
      <c r="I977" s="30"/>
      <c r="J977" s="30"/>
      <c r="K977" s="30"/>
      <c r="L977" s="30"/>
      <c r="M977" s="30"/>
      <c r="N977" s="30"/>
      <c r="O977" s="28"/>
      <c r="P977" s="30"/>
      <c r="Q977" s="30"/>
      <c r="R977" s="27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  <c r="CA977" s="25"/>
      <c r="CB977" s="25"/>
      <c r="CC977" s="25"/>
      <c r="CD977" s="25"/>
      <c r="CE977" s="25"/>
      <c r="CF977" s="25"/>
      <c r="CG977" s="25"/>
      <c r="CH977" s="25"/>
      <c r="CI977" s="25"/>
      <c r="CJ977" s="25"/>
      <c r="CK977" s="25"/>
      <c r="CL977" s="25"/>
    </row>
    <row r="978" spans="1:90" ht="18" customHeight="1">
      <c r="A978" s="67">
        <v>25</v>
      </c>
      <c r="B978" s="46" t="s">
        <v>706</v>
      </c>
      <c r="C978" s="93" t="s">
        <v>707</v>
      </c>
      <c r="D978" s="47"/>
      <c r="E978" s="28"/>
      <c r="F978" s="30"/>
      <c r="G978" s="30"/>
      <c r="H978" s="30"/>
      <c r="I978" s="30"/>
      <c r="J978" s="30"/>
      <c r="K978" s="30"/>
      <c r="L978" s="30"/>
      <c r="M978" s="30"/>
      <c r="N978" s="30"/>
      <c r="O978" s="28"/>
      <c r="P978" s="30"/>
      <c r="Q978" s="30"/>
      <c r="R978" s="27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  <c r="CC978" s="25"/>
      <c r="CD978" s="25"/>
      <c r="CE978" s="25"/>
      <c r="CF978" s="25"/>
      <c r="CG978" s="25"/>
      <c r="CH978" s="25"/>
      <c r="CI978" s="25"/>
      <c r="CJ978" s="25"/>
      <c r="CK978" s="25"/>
      <c r="CL978" s="25"/>
    </row>
    <row r="979" spans="1:90" ht="18" customHeight="1">
      <c r="A979" s="67">
        <v>26</v>
      </c>
      <c r="B979" s="46" t="s">
        <v>708</v>
      </c>
      <c r="C979" s="93" t="s">
        <v>709</v>
      </c>
      <c r="D979" s="47"/>
      <c r="E979" s="28"/>
      <c r="F979" s="30"/>
      <c r="G979" s="30"/>
      <c r="H979" s="30"/>
      <c r="I979" s="30"/>
      <c r="J979" s="30"/>
      <c r="K979" s="30"/>
      <c r="L979" s="30"/>
      <c r="M979" s="30"/>
      <c r="N979" s="30"/>
      <c r="O979" s="28"/>
      <c r="P979" s="30"/>
      <c r="Q979" s="30"/>
      <c r="R979" s="27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  <c r="CC979" s="25"/>
      <c r="CD979" s="25"/>
      <c r="CE979" s="25"/>
      <c r="CF979" s="25"/>
      <c r="CG979" s="25"/>
      <c r="CH979" s="25"/>
      <c r="CI979" s="25"/>
      <c r="CJ979" s="25"/>
      <c r="CK979" s="25"/>
      <c r="CL979" s="25"/>
    </row>
    <row r="980" spans="1:90" ht="18" customHeight="1">
      <c r="A980" s="67">
        <v>27</v>
      </c>
      <c r="B980" s="46" t="s">
        <v>710</v>
      </c>
      <c r="C980" s="93" t="s">
        <v>711</v>
      </c>
      <c r="D980" s="47"/>
      <c r="E980" s="28"/>
      <c r="F980" s="30"/>
      <c r="G980" s="30"/>
      <c r="H980" s="30"/>
      <c r="I980" s="30"/>
      <c r="J980" s="30"/>
      <c r="K980" s="30"/>
      <c r="L980" s="30"/>
      <c r="M980" s="30"/>
      <c r="N980" s="30"/>
      <c r="O980" s="28"/>
      <c r="P980" s="30"/>
      <c r="Q980" s="30"/>
      <c r="R980" s="27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  <c r="CC980" s="25"/>
      <c r="CD980" s="25"/>
      <c r="CE980" s="25"/>
      <c r="CF980" s="25"/>
      <c r="CG980" s="25"/>
      <c r="CH980" s="25"/>
      <c r="CI980" s="25"/>
      <c r="CJ980" s="25"/>
      <c r="CK980" s="25"/>
      <c r="CL980" s="25"/>
    </row>
    <row r="981" spans="1:90" ht="18" customHeight="1">
      <c r="A981" s="67">
        <v>28</v>
      </c>
      <c r="B981" s="46" t="s">
        <v>712</v>
      </c>
      <c r="C981" s="93" t="s">
        <v>713</v>
      </c>
      <c r="D981" s="47"/>
      <c r="E981" s="28"/>
      <c r="F981" s="30"/>
      <c r="G981" s="30"/>
      <c r="H981" s="30"/>
      <c r="I981" s="30"/>
      <c r="J981" s="30"/>
      <c r="K981" s="30"/>
      <c r="L981" s="30"/>
      <c r="M981" s="30"/>
      <c r="N981" s="30"/>
      <c r="O981" s="28"/>
      <c r="P981" s="30"/>
      <c r="Q981" s="30"/>
      <c r="R981" s="27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  <c r="CC981" s="25"/>
      <c r="CD981" s="25"/>
      <c r="CE981" s="25"/>
      <c r="CF981" s="25"/>
      <c r="CG981" s="25"/>
      <c r="CH981" s="25"/>
      <c r="CI981" s="25"/>
      <c r="CJ981" s="25"/>
      <c r="CK981" s="25"/>
      <c r="CL981" s="25"/>
    </row>
    <row r="982" spans="1:90" ht="18" customHeight="1">
      <c r="A982" s="67">
        <v>29</v>
      </c>
      <c r="B982" s="46" t="s">
        <v>714</v>
      </c>
      <c r="C982" s="93" t="s">
        <v>715</v>
      </c>
      <c r="D982" s="47"/>
      <c r="E982" s="28"/>
      <c r="F982" s="30"/>
      <c r="G982" s="30"/>
      <c r="H982" s="30"/>
      <c r="I982" s="30"/>
      <c r="J982" s="30"/>
      <c r="K982" s="30"/>
      <c r="L982" s="30"/>
      <c r="M982" s="30"/>
      <c r="N982" s="30"/>
      <c r="O982" s="28"/>
      <c r="P982" s="30"/>
      <c r="Q982" s="30"/>
      <c r="R982" s="27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  <c r="CC982" s="25"/>
      <c r="CD982" s="25"/>
      <c r="CE982" s="25"/>
      <c r="CF982" s="25"/>
      <c r="CG982" s="25"/>
      <c r="CH982" s="25"/>
      <c r="CI982" s="25"/>
      <c r="CJ982" s="25"/>
      <c r="CK982" s="25"/>
      <c r="CL982" s="25"/>
    </row>
    <row r="983" spans="1:90" ht="18" customHeight="1">
      <c r="A983" s="67">
        <v>30</v>
      </c>
      <c r="B983" s="46" t="s">
        <v>2000</v>
      </c>
      <c r="C983" s="93" t="s">
        <v>2001</v>
      </c>
      <c r="D983" s="47"/>
      <c r="E983" s="28"/>
      <c r="F983" s="30"/>
      <c r="G983" s="30"/>
      <c r="H983" s="30"/>
      <c r="I983" s="30"/>
      <c r="J983" s="30"/>
      <c r="K983" s="30"/>
      <c r="L983" s="30"/>
      <c r="M983" s="30"/>
      <c r="N983" s="30"/>
      <c r="O983" s="28"/>
      <c r="P983" s="30"/>
      <c r="Q983" s="30"/>
      <c r="R983" s="27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  <c r="CC983" s="25"/>
      <c r="CD983" s="25"/>
      <c r="CE983" s="25"/>
      <c r="CF983" s="25"/>
      <c r="CG983" s="25"/>
      <c r="CH983" s="25"/>
      <c r="CI983" s="25"/>
      <c r="CJ983" s="25"/>
      <c r="CK983" s="25"/>
      <c r="CL983" s="25"/>
    </row>
    <row r="984" spans="1:90" ht="18" customHeight="1">
      <c r="A984" s="67">
        <v>31</v>
      </c>
      <c r="B984" s="46" t="s">
        <v>2002</v>
      </c>
      <c r="C984" s="93" t="s">
        <v>2003</v>
      </c>
      <c r="D984" s="47"/>
      <c r="E984" s="28"/>
      <c r="F984" s="30"/>
      <c r="G984" s="30"/>
      <c r="H984" s="30"/>
      <c r="I984" s="30"/>
      <c r="J984" s="30"/>
      <c r="K984" s="30"/>
      <c r="L984" s="30"/>
      <c r="M984" s="30"/>
      <c r="N984" s="30"/>
      <c r="O984" s="28"/>
      <c r="P984" s="30"/>
      <c r="Q984" s="30"/>
      <c r="R984" s="27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  <c r="CC984" s="25"/>
      <c r="CD984" s="25"/>
      <c r="CE984" s="25"/>
      <c r="CF984" s="25"/>
      <c r="CG984" s="25"/>
      <c r="CH984" s="25"/>
      <c r="CI984" s="25"/>
      <c r="CJ984" s="25"/>
      <c r="CK984" s="25"/>
      <c r="CL984" s="25"/>
    </row>
    <row r="985" spans="1:90" ht="18" customHeight="1">
      <c r="A985" s="67">
        <v>32</v>
      </c>
      <c r="B985" s="46" t="s">
        <v>2004</v>
      </c>
      <c r="C985" s="93" t="s">
        <v>2005</v>
      </c>
      <c r="D985" s="47"/>
      <c r="E985" s="28"/>
      <c r="F985" s="30"/>
      <c r="G985" s="30"/>
      <c r="H985" s="30"/>
      <c r="I985" s="30"/>
      <c r="J985" s="30"/>
      <c r="K985" s="30"/>
      <c r="L985" s="30"/>
      <c r="M985" s="30"/>
      <c r="N985" s="30"/>
      <c r="O985" s="28"/>
      <c r="P985" s="30"/>
      <c r="Q985" s="30"/>
      <c r="R985" s="27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  <c r="CC985" s="25"/>
      <c r="CD985" s="25"/>
      <c r="CE985" s="25"/>
      <c r="CF985" s="25"/>
      <c r="CG985" s="25"/>
      <c r="CH985" s="25"/>
      <c r="CI985" s="25"/>
      <c r="CJ985" s="25"/>
      <c r="CK985" s="25"/>
      <c r="CL985" s="25"/>
    </row>
    <row r="986" spans="1:90" ht="18" customHeight="1">
      <c r="A986" s="67">
        <v>33</v>
      </c>
      <c r="B986" s="46" t="s">
        <v>2006</v>
      </c>
      <c r="C986" s="93" t="s">
        <v>2007</v>
      </c>
      <c r="D986" s="47"/>
      <c r="E986" s="28"/>
      <c r="F986" s="30"/>
      <c r="G986" s="30"/>
      <c r="H986" s="30"/>
      <c r="I986" s="30"/>
      <c r="J986" s="30"/>
      <c r="K986" s="30"/>
      <c r="L986" s="30"/>
      <c r="M986" s="30"/>
      <c r="N986" s="30"/>
      <c r="O986" s="28"/>
      <c r="P986" s="30"/>
      <c r="Q986" s="30"/>
      <c r="R986" s="27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  <c r="CC986" s="25"/>
      <c r="CD986" s="25"/>
      <c r="CE986" s="25"/>
      <c r="CF986" s="25"/>
      <c r="CG986" s="25"/>
      <c r="CH986" s="25"/>
      <c r="CI986" s="25"/>
      <c r="CJ986" s="25"/>
      <c r="CK986" s="25"/>
      <c r="CL986" s="25"/>
    </row>
    <row r="987" spans="1:90" ht="18" customHeight="1">
      <c r="A987" s="67">
        <v>34</v>
      </c>
      <c r="B987" s="46" t="s">
        <v>2008</v>
      </c>
      <c r="C987" s="93" t="s">
        <v>716</v>
      </c>
      <c r="D987" s="47"/>
      <c r="E987" s="28"/>
      <c r="F987" s="30"/>
      <c r="G987" s="30"/>
      <c r="H987" s="30"/>
      <c r="I987" s="30"/>
      <c r="J987" s="30"/>
      <c r="K987" s="30"/>
      <c r="L987" s="30"/>
      <c r="M987" s="30"/>
      <c r="N987" s="30"/>
      <c r="O987" s="28"/>
      <c r="P987" s="30"/>
      <c r="Q987" s="30"/>
      <c r="R987" s="27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  <c r="CC987" s="25"/>
      <c r="CD987" s="25"/>
      <c r="CE987" s="25"/>
      <c r="CF987" s="25"/>
      <c r="CG987" s="25"/>
      <c r="CH987" s="25"/>
      <c r="CI987" s="25"/>
      <c r="CJ987" s="25"/>
      <c r="CK987" s="25"/>
      <c r="CL987" s="25"/>
    </row>
    <row r="988" spans="1:90" ht="18" customHeight="1">
      <c r="A988" s="67">
        <v>35</v>
      </c>
      <c r="B988" s="46" t="s">
        <v>2009</v>
      </c>
      <c r="C988" s="93" t="s">
        <v>2010</v>
      </c>
      <c r="D988" s="47"/>
      <c r="E988" s="44"/>
      <c r="F988" s="43"/>
      <c r="G988" s="43"/>
      <c r="H988" s="43"/>
      <c r="I988" s="43"/>
      <c r="J988" s="43"/>
      <c r="K988" s="43"/>
      <c r="L988" s="43"/>
      <c r="M988" s="43"/>
      <c r="N988" s="43"/>
      <c r="O988" s="44"/>
      <c r="P988" s="30"/>
      <c r="Q988" s="43"/>
      <c r="R988" s="56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  <c r="CI988" s="25"/>
      <c r="CJ988" s="25"/>
      <c r="CK988" s="25"/>
      <c r="CL988" s="25"/>
    </row>
    <row r="989" spans="1:90" ht="18" customHeight="1">
      <c r="A989" s="67">
        <v>36</v>
      </c>
      <c r="B989" s="46" t="s">
        <v>2011</v>
      </c>
      <c r="C989" s="93" t="s">
        <v>2012</v>
      </c>
      <c r="E989" s="59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9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  <c r="CC989" s="25"/>
      <c r="CD989" s="25"/>
      <c r="CE989" s="25"/>
      <c r="CF989" s="25"/>
      <c r="CG989" s="25"/>
      <c r="CH989" s="25"/>
      <c r="CI989" s="25"/>
      <c r="CJ989" s="25"/>
      <c r="CK989" s="25"/>
      <c r="CL989" s="25"/>
    </row>
    <row r="990" spans="1:90" ht="18" customHeight="1">
      <c r="A990" s="67">
        <v>37</v>
      </c>
      <c r="B990" s="46" t="s">
        <v>2013</v>
      </c>
      <c r="C990" s="93" t="s">
        <v>2014</v>
      </c>
      <c r="E990" s="50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1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  <c r="CC990" s="25"/>
      <c r="CD990" s="25"/>
      <c r="CE990" s="25"/>
      <c r="CF990" s="25"/>
      <c r="CG990" s="25"/>
      <c r="CH990" s="25"/>
      <c r="CI990" s="25"/>
      <c r="CJ990" s="25"/>
      <c r="CK990" s="25"/>
      <c r="CL990" s="25"/>
    </row>
    <row r="991" spans="1:90" ht="18" customHeight="1">
      <c r="A991" s="67">
        <v>38</v>
      </c>
      <c r="B991" s="46"/>
      <c r="C991" s="93"/>
      <c r="E991" s="59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50"/>
      <c r="R991" s="51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  <c r="CC991" s="25"/>
      <c r="CD991" s="25"/>
      <c r="CE991" s="25"/>
      <c r="CF991" s="25"/>
      <c r="CG991" s="25"/>
      <c r="CH991" s="25"/>
      <c r="CI991" s="25"/>
      <c r="CJ991" s="25"/>
      <c r="CK991" s="25"/>
      <c r="CL991" s="25"/>
    </row>
    <row r="992" spans="1:90" ht="18" customHeight="1">
      <c r="A992" s="67">
        <v>39</v>
      </c>
      <c r="B992" s="46"/>
      <c r="C992" s="93"/>
      <c r="E992" s="59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52"/>
      <c r="R992" s="52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  <c r="CC992" s="25"/>
      <c r="CD992" s="25"/>
      <c r="CE992" s="25"/>
      <c r="CF992" s="25"/>
      <c r="CG992" s="25"/>
      <c r="CH992" s="25"/>
      <c r="CI992" s="25"/>
      <c r="CJ992" s="25"/>
      <c r="CK992" s="25"/>
      <c r="CL992" s="25"/>
    </row>
    <row r="993" spans="1:90" ht="18" customHeight="1">
      <c r="A993" s="67">
        <v>40</v>
      </c>
      <c r="B993" s="46"/>
      <c r="C993" s="93"/>
      <c r="E993" s="59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52"/>
      <c r="R993" s="52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  <c r="CC993" s="25"/>
      <c r="CD993" s="25"/>
      <c r="CE993" s="25"/>
      <c r="CF993" s="25"/>
      <c r="CG993" s="25"/>
      <c r="CH993" s="25"/>
      <c r="CI993" s="25"/>
      <c r="CJ993" s="25"/>
      <c r="CK993" s="25"/>
      <c r="CL993" s="25"/>
    </row>
    <row r="994" spans="1:90" ht="18" customHeight="1">
      <c r="A994" s="120" t="s">
        <v>1</v>
      </c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  <c r="CC994" s="25"/>
      <c r="CD994" s="25"/>
      <c r="CE994" s="25"/>
      <c r="CF994" s="25"/>
      <c r="CG994" s="25"/>
      <c r="CH994" s="25"/>
      <c r="CI994" s="25"/>
      <c r="CJ994" s="25"/>
      <c r="CK994" s="25"/>
      <c r="CL994" s="25"/>
    </row>
    <row r="995" spans="1:90" ht="18" customHeight="1">
      <c r="A995" s="120" t="s">
        <v>1142</v>
      </c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26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  <c r="CC995" s="25"/>
      <c r="CD995" s="25"/>
      <c r="CE995" s="25"/>
      <c r="CF995" s="25"/>
      <c r="CG995" s="25"/>
      <c r="CH995" s="25"/>
      <c r="CI995" s="25"/>
      <c r="CJ995" s="25"/>
      <c r="CK995" s="25"/>
      <c r="CL995" s="25"/>
    </row>
    <row r="996" spans="1:90" ht="18" customHeight="1">
      <c r="A996" s="121" t="s">
        <v>4</v>
      </c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  <c r="CC996" s="25"/>
      <c r="CD996" s="25"/>
      <c r="CE996" s="25"/>
      <c r="CF996" s="25"/>
      <c r="CG996" s="25"/>
      <c r="CH996" s="25"/>
      <c r="CI996" s="25"/>
      <c r="CJ996" s="25"/>
      <c r="CK996" s="25"/>
      <c r="CL996" s="25"/>
    </row>
    <row r="997" spans="1:90" ht="18" customHeight="1">
      <c r="A997" s="122" t="s">
        <v>0</v>
      </c>
      <c r="B997" s="122" t="s">
        <v>2</v>
      </c>
      <c r="C997" s="124" t="s">
        <v>7</v>
      </c>
      <c r="D997" s="126" t="s">
        <v>3</v>
      </c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8"/>
      <c r="R997" s="4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  <c r="CC997" s="25"/>
      <c r="CD997" s="25"/>
      <c r="CE997" s="25"/>
      <c r="CF997" s="25"/>
      <c r="CG997" s="25"/>
      <c r="CH997" s="25"/>
      <c r="CI997" s="25"/>
      <c r="CJ997" s="25"/>
      <c r="CK997" s="25"/>
      <c r="CL997" s="25"/>
    </row>
    <row r="998" spans="1:90" ht="18" customHeight="1">
      <c r="A998" s="123"/>
      <c r="B998" s="123"/>
      <c r="C998" s="125"/>
      <c r="D998" s="30">
        <v>1</v>
      </c>
      <c r="E998" s="28">
        <v>2</v>
      </c>
      <c r="F998" s="30">
        <v>3</v>
      </c>
      <c r="G998" s="30">
        <v>4</v>
      </c>
      <c r="H998" s="30">
        <v>5</v>
      </c>
      <c r="I998" s="30">
        <v>6</v>
      </c>
      <c r="J998" s="30">
        <v>7</v>
      </c>
      <c r="K998" s="30">
        <v>8</v>
      </c>
      <c r="L998" s="30">
        <v>9</v>
      </c>
      <c r="M998" s="30">
        <v>10</v>
      </c>
      <c r="N998" s="30" t="s">
        <v>8</v>
      </c>
      <c r="O998" s="30" t="s">
        <v>9</v>
      </c>
      <c r="P998" s="30" t="s">
        <v>5</v>
      </c>
      <c r="Q998" s="31" t="s">
        <v>6</v>
      </c>
      <c r="R998" s="27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  <c r="CC998" s="25"/>
      <c r="CD998" s="25"/>
      <c r="CE998" s="25"/>
      <c r="CF998" s="25"/>
      <c r="CG998" s="25"/>
      <c r="CH998" s="25"/>
      <c r="CI998" s="25"/>
      <c r="CJ998" s="25"/>
      <c r="CK998" s="25"/>
      <c r="CL998" s="25"/>
    </row>
    <row r="999" spans="1:90" ht="18" customHeight="1">
      <c r="A999" s="67">
        <v>1</v>
      </c>
      <c r="B999" s="46" t="s">
        <v>717</v>
      </c>
      <c r="C999" s="103" t="s">
        <v>718</v>
      </c>
      <c r="D999" s="47"/>
      <c r="E999" s="28"/>
      <c r="F999" s="30"/>
      <c r="G999" s="30"/>
      <c r="H999" s="30"/>
      <c r="I999" s="30"/>
      <c r="J999" s="30"/>
      <c r="K999" s="30"/>
      <c r="L999" s="30"/>
      <c r="M999" s="30"/>
      <c r="N999" s="30"/>
      <c r="O999" s="28"/>
      <c r="P999" s="30"/>
      <c r="Q999" s="30"/>
      <c r="R999" s="27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  <c r="CC999" s="25"/>
      <c r="CD999" s="25"/>
      <c r="CE999" s="25"/>
      <c r="CF999" s="25"/>
      <c r="CG999" s="25"/>
      <c r="CH999" s="25"/>
      <c r="CI999" s="25"/>
      <c r="CJ999" s="25"/>
      <c r="CK999" s="25"/>
      <c r="CL999" s="25"/>
    </row>
    <row r="1000" spans="1:90" ht="18" customHeight="1">
      <c r="A1000" s="67">
        <v>2</v>
      </c>
      <c r="B1000" s="46" t="s">
        <v>719</v>
      </c>
      <c r="C1000" s="103" t="s">
        <v>720</v>
      </c>
      <c r="D1000" s="47"/>
      <c r="E1000" s="28"/>
      <c r="F1000" s="30"/>
      <c r="G1000" s="30"/>
      <c r="H1000" s="30"/>
      <c r="I1000" s="30"/>
      <c r="J1000" s="30"/>
      <c r="K1000" s="30"/>
      <c r="L1000" s="30"/>
      <c r="M1000" s="30"/>
      <c r="N1000" s="30"/>
      <c r="O1000" s="28"/>
      <c r="P1000" s="30"/>
      <c r="Q1000" s="30"/>
      <c r="R1000" s="27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  <c r="CC1000" s="25"/>
      <c r="CD1000" s="25"/>
      <c r="CE1000" s="25"/>
      <c r="CF1000" s="25"/>
      <c r="CG1000" s="25"/>
      <c r="CH1000" s="25"/>
      <c r="CI1000" s="25"/>
      <c r="CJ1000" s="25"/>
      <c r="CK1000" s="25"/>
      <c r="CL1000" s="25"/>
    </row>
    <row r="1001" spans="1:90" ht="18" customHeight="1">
      <c r="A1001" s="67">
        <v>3</v>
      </c>
      <c r="B1001" s="46" t="s">
        <v>2015</v>
      </c>
      <c r="C1001" s="103" t="s">
        <v>2016</v>
      </c>
      <c r="D1001" s="47"/>
      <c r="E1001" s="28"/>
      <c r="F1001" s="30"/>
      <c r="G1001" s="30"/>
      <c r="H1001" s="30"/>
      <c r="I1001" s="30"/>
      <c r="J1001" s="30"/>
      <c r="K1001" s="30"/>
      <c r="L1001" s="30"/>
      <c r="M1001" s="30"/>
      <c r="N1001" s="30"/>
      <c r="O1001" s="28"/>
      <c r="P1001" s="30"/>
      <c r="Q1001" s="30"/>
      <c r="R1001" s="27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  <c r="BH1001" s="25"/>
      <c r="BI1001" s="25"/>
      <c r="BJ1001" s="25"/>
      <c r="BK1001" s="25"/>
      <c r="BL1001" s="25"/>
      <c r="BM1001" s="25"/>
      <c r="BN1001" s="25"/>
      <c r="BO1001" s="25"/>
      <c r="BP1001" s="25"/>
      <c r="BQ1001" s="25"/>
      <c r="BR1001" s="25"/>
      <c r="BS1001" s="25"/>
      <c r="BT1001" s="25"/>
      <c r="BU1001" s="25"/>
      <c r="BV1001" s="25"/>
      <c r="BW1001" s="25"/>
      <c r="BX1001" s="25"/>
      <c r="BY1001" s="25"/>
      <c r="BZ1001" s="25"/>
      <c r="CA1001" s="25"/>
      <c r="CB1001" s="25"/>
      <c r="CC1001" s="25"/>
      <c r="CD1001" s="25"/>
      <c r="CE1001" s="25"/>
      <c r="CF1001" s="25"/>
      <c r="CG1001" s="25"/>
      <c r="CH1001" s="25"/>
      <c r="CI1001" s="25"/>
      <c r="CJ1001" s="25"/>
      <c r="CK1001" s="25"/>
      <c r="CL1001" s="25"/>
    </row>
    <row r="1002" spans="1:90" ht="18" customHeight="1">
      <c r="A1002" s="67">
        <v>4</v>
      </c>
      <c r="B1002" s="46" t="s">
        <v>721</v>
      </c>
      <c r="C1002" s="103" t="s">
        <v>722</v>
      </c>
      <c r="D1002" s="47"/>
      <c r="E1002" s="28"/>
      <c r="F1002" s="30"/>
      <c r="G1002" s="30"/>
      <c r="H1002" s="30"/>
      <c r="I1002" s="30"/>
      <c r="J1002" s="30"/>
      <c r="K1002" s="30"/>
      <c r="L1002" s="30"/>
      <c r="M1002" s="30"/>
      <c r="N1002" s="30"/>
      <c r="O1002" s="28"/>
      <c r="P1002" s="30"/>
      <c r="Q1002" s="30"/>
      <c r="R1002" s="27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  <c r="BH1002" s="25"/>
      <c r="BI1002" s="25"/>
      <c r="BJ1002" s="25"/>
      <c r="BK1002" s="25"/>
      <c r="BL1002" s="25"/>
      <c r="BM1002" s="25"/>
      <c r="BN1002" s="25"/>
      <c r="BO1002" s="25"/>
      <c r="BP1002" s="25"/>
      <c r="BQ1002" s="25"/>
      <c r="BR1002" s="25"/>
      <c r="BS1002" s="25"/>
      <c r="BT1002" s="25"/>
      <c r="BU1002" s="25"/>
      <c r="BV1002" s="25"/>
      <c r="BW1002" s="25"/>
      <c r="BX1002" s="25"/>
      <c r="BY1002" s="25"/>
      <c r="BZ1002" s="25"/>
      <c r="CA1002" s="25"/>
      <c r="CB1002" s="25"/>
      <c r="CC1002" s="25"/>
      <c r="CD1002" s="25"/>
      <c r="CE1002" s="25"/>
      <c r="CF1002" s="25"/>
      <c r="CG1002" s="25"/>
      <c r="CH1002" s="25"/>
      <c r="CI1002" s="25"/>
      <c r="CJ1002" s="25"/>
      <c r="CK1002" s="25"/>
      <c r="CL1002" s="25"/>
    </row>
    <row r="1003" spans="1:90" ht="18" customHeight="1">
      <c r="A1003" s="67">
        <v>5</v>
      </c>
      <c r="B1003" s="46" t="s">
        <v>2017</v>
      </c>
      <c r="C1003" s="103" t="s">
        <v>740</v>
      </c>
      <c r="D1003" s="47"/>
      <c r="E1003" s="28"/>
      <c r="F1003" s="30"/>
      <c r="G1003" s="30"/>
      <c r="H1003" s="30"/>
      <c r="I1003" s="30"/>
      <c r="J1003" s="30"/>
      <c r="K1003" s="30"/>
      <c r="L1003" s="30"/>
      <c r="M1003" s="30"/>
      <c r="N1003" s="30"/>
      <c r="O1003" s="28"/>
      <c r="P1003" s="30"/>
      <c r="Q1003" s="30"/>
      <c r="R1003" s="27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  <c r="BH1003" s="25"/>
      <c r="BI1003" s="25"/>
      <c r="BJ1003" s="25"/>
      <c r="BK1003" s="25"/>
      <c r="BL1003" s="25"/>
      <c r="BM1003" s="25"/>
      <c r="BN1003" s="25"/>
      <c r="BO1003" s="25"/>
      <c r="BP1003" s="25"/>
      <c r="BQ1003" s="25"/>
      <c r="BR1003" s="25"/>
      <c r="BS1003" s="25"/>
      <c r="BT1003" s="25"/>
      <c r="BU1003" s="25"/>
      <c r="BV1003" s="25"/>
      <c r="BW1003" s="25"/>
      <c r="BX1003" s="25"/>
      <c r="BY1003" s="25"/>
      <c r="BZ1003" s="25"/>
      <c r="CA1003" s="25"/>
      <c r="CB1003" s="25"/>
      <c r="CC1003" s="25"/>
      <c r="CD1003" s="25"/>
      <c r="CE1003" s="25"/>
      <c r="CF1003" s="25"/>
      <c r="CG1003" s="25"/>
      <c r="CH1003" s="25"/>
      <c r="CI1003" s="25"/>
      <c r="CJ1003" s="25"/>
      <c r="CK1003" s="25"/>
      <c r="CL1003" s="25"/>
    </row>
    <row r="1004" spans="1:90" ht="18" customHeight="1">
      <c r="A1004" s="67">
        <v>6</v>
      </c>
      <c r="B1004" s="46" t="s">
        <v>2018</v>
      </c>
      <c r="C1004" s="103" t="s">
        <v>2019</v>
      </c>
      <c r="D1004" s="47"/>
      <c r="E1004" s="28"/>
      <c r="F1004" s="30"/>
      <c r="G1004" s="30"/>
      <c r="H1004" s="30"/>
      <c r="I1004" s="30"/>
      <c r="J1004" s="30"/>
      <c r="K1004" s="30"/>
      <c r="L1004" s="30"/>
      <c r="M1004" s="30"/>
      <c r="N1004" s="30"/>
      <c r="O1004" s="28"/>
      <c r="P1004" s="30"/>
      <c r="Q1004" s="30"/>
      <c r="R1004" s="27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  <c r="BH1004" s="25"/>
      <c r="BI1004" s="25"/>
      <c r="BJ1004" s="25"/>
      <c r="BK1004" s="25"/>
      <c r="BL1004" s="25"/>
      <c r="BM1004" s="25"/>
      <c r="BN1004" s="25"/>
      <c r="BO1004" s="25"/>
      <c r="BP1004" s="25"/>
      <c r="BQ1004" s="25"/>
      <c r="BR1004" s="25"/>
      <c r="BS1004" s="25"/>
      <c r="BT1004" s="25"/>
      <c r="BU1004" s="25"/>
      <c r="BV1004" s="25"/>
      <c r="BW1004" s="25"/>
      <c r="BX1004" s="25"/>
      <c r="BY1004" s="25"/>
      <c r="BZ1004" s="25"/>
      <c r="CA1004" s="25"/>
      <c r="CB1004" s="25"/>
      <c r="CC1004" s="25"/>
      <c r="CD1004" s="25"/>
      <c r="CE1004" s="25"/>
      <c r="CF1004" s="25"/>
      <c r="CG1004" s="25"/>
      <c r="CH1004" s="25"/>
      <c r="CI1004" s="25"/>
      <c r="CJ1004" s="25"/>
      <c r="CK1004" s="25"/>
      <c r="CL1004" s="25"/>
    </row>
    <row r="1005" spans="1:90" ht="18" customHeight="1">
      <c r="A1005" s="67">
        <v>7</v>
      </c>
      <c r="B1005" s="46" t="s">
        <v>2020</v>
      </c>
      <c r="C1005" s="103" t="s">
        <v>741</v>
      </c>
      <c r="D1005" s="47"/>
      <c r="E1005" s="28"/>
      <c r="F1005" s="30"/>
      <c r="G1005" s="30"/>
      <c r="H1005" s="30"/>
      <c r="I1005" s="30"/>
      <c r="J1005" s="30"/>
      <c r="K1005" s="30"/>
      <c r="L1005" s="30"/>
      <c r="M1005" s="30"/>
      <c r="N1005" s="30"/>
      <c r="O1005" s="28"/>
      <c r="P1005" s="30"/>
      <c r="Q1005" s="30"/>
      <c r="R1005" s="27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  <c r="BH1005" s="25"/>
      <c r="BI1005" s="25"/>
      <c r="BJ1005" s="25"/>
      <c r="BK1005" s="25"/>
      <c r="BL1005" s="25"/>
      <c r="BM1005" s="25"/>
      <c r="BN1005" s="25"/>
      <c r="BO1005" s="25"/>
      <c r="BP1005" s="25"/>
      <c r="BQ1005" s="25"/>
      <c r="BR1005" s="25"/>
      <c r="BS1005" s="25"/>
      <c r="BT1005" s="25"/>
      <c r="BU1005" s="25"/>
      <c r="BV1005" s="25"/>
      <c r="BW1005" s="25"/>
      <c r="BX1005" s="25"/>
      <c r="BY1005" s="25"/>
      <c r="BZ1005" s="25"/>
      <c r="CA1005" s="25"/>
      <c r="CB1005" s="25"/>
      <c r="CC1005" s="25"/>
      <c r="CD1005" s="25"/>
      <c r="CE1005" s="25"/>
      <c r="CF1005" s="25"/>
      <c r="CG1005" s="25"/>
      <c r="CH1005" s="25"/>
      <c r="CI1005" s="25"/>
      <c r="CJ1005" s="25"/>
      <c r="CK1005" s="25"/>
      <c r="CL1005" s="25"/>
    </row>
    <row r="1006" spans="1:90" ht="18" customHeight="1">
      <c r="A1006" s="67">
        <v>8</v>
      </c>
      <c r="B1006" s="46" t="s">
        <v>723</v>
      </c>
      <c r="C1006" s="103" t="s">
        <v>1064</v>
      </c>
      <c r="D1006" s="47"/>
      <c r="E1006" s="28"/>
      <c r="F1006" s="30"/>
      <c r="G1006" s="30"/>
      <c r="H1006" s="30"/>
      <c r="I1006" s="30"/>
      <c r="J1006" s="30"/>
      <c r="K1006" s="30"/>
      <c r="L1006" s="30"/>
      <c r="M1006" s="30"/>
      <c r="N1006" s="30"/>
      <c r="O1006" s="28"/>
      <c r="P1006" s="30"/>
      <c r="Q1006" s="30"/>
      <c r="R1006" s="27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  <c r="BH1006" s="25"/>
      <c r="BI1006" s="25"/>
      <c r="BJ1006" s="25"/>
      <c r="BK1006" s="25"/>
      <c r="BL1006" s="25"/>
      <c r="BM1006" s="25"/>
      <c r="BN1006" s="25"/>
      <c r="BO1006" s="25"/>
      <c r="BP1006" s="25"/>
      <c r="BQ1006" s="25"/>
      <c r="BR1006" s="25"/>
      <c r="BS1006" s="25"/>
      <c r="BT1006" s="25"/>
      <c r="BU1006" s="25"/>
      <c r="BV1006" s="25"/>
      <c r="BW1006" s="25"/>
      <c r="BX1006" s="25"/>
      <c r="BY1006" s="25"/>
      <c r="BZ1006" s="25"/>
      <c r="CA1006" s="25"/>
      <c r="CB1006" s="25"/>
      <c r="CC1006" s="25"/>
      <c r="CD1006" s="25"/>
      <c r="CE1006" s="25"/>
      <c r="CF1006" s="25"/>
      <c r="CG1006" s="25"/>
      <c r="CH1006" s="25"/>
      <c r="CI1006" s="25"/>
      <c r="CJ1006" s="25"/>
      <c r="CK1006" s="25"/>
      <c r="CL1006" s="25"/>
    </row>
    <row r="1007" spans="1:90" ht="18" customHeight="1">
      <c r="A1007" s="67">
        <v>9</v>
      </c>
      <c r="B1007" s="46" t="s">
        <v>724</v>
      </c>
      <c r="C1007" s="103" t="s">
        <v>725</v>
      </c>
      <c r="D1007" s="47"/>
      <c r="E1007" s="28"/>
      <c r="F1007" s="30"/>
      <c r="G1007" s="30"/>
      <c r="H1007" s="30"/>
      <c r="I1007" s="30"/>
      <c r="J1007" s="30"/>
      <c r="K1007" s="30"/>
      <c r="L1007" s="30"/>
      <c r="M1007" s="30"/>
      <c r="N1007" s="30"/>
      <c r="O1007" s="28"/>
      <c r="P1007" s="30"/>
      <c r="Q1007" s="30"/>
      <c r="R1007" s="27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  <c r="CA1007" s="25"/>
      <c r="CB1007" s="25"/>
      <c r="CC1007" s="25"/>
      <c r="CD1007" s="25"/>
      <c r="CE1007" s="25"/>
      <c r="CF1007" s="25"/>
      <c r="CG1007" s="25"/>
      <c r="CH1007" s="25"/>
      <c r="CI1007" s="25"/>
      <c r="CJ1007" s="25"/>
      <c r="CK1007" s="25"/>
      <c r="CL1007" s="25"/>
    </row>
    <row r="1008" spans="1:90" ht="18" customHeight="1">
      <c r="A1008" s="67">
        <v>10</v>
      </c>
      <c r="B1008" s="46" t="s">
        <v>726</v>
      </c>
      <c r="C1008" s="103" t="s">
        <v>727</v>
      </c>
      <c r="D1008" s="47"/>
      <c r="E1008" s="28"/>
      <c r="F1008" s="30"/>
      <c r="G1008" s="30"/>
      <c r="H1008" s="30"/>
      <c r="I1008" s="30"/>
      <c r="J1008" s="30"/>
      <c r="K1008" s="30"/>
      <c r="L1008" s="30"/>
      <c r="M1008" s="30"/>
      <c r="N1008" s="30"/>
      <c r="O1008" s="28"/>
      <c r="P1008" s="30"/>
      <c r="Q1008" s="30"/>
      <c r="R1008" s="27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  <c r="BH1008" s="25"/>
      <c r="BI1008" s="25"/>
      <c r="BJ1008" s="25"/>
      <c r="BK1008" s="25"/>
      <c r="BL1008" s="25"/>
      <c r="BM1008" s="25"/>
      <c r="BN1008" s="25"/>
      <c r="BO1008" s="25"/>
      <c r="BP1008" s="25"/>
      <c r="BQ1008" s="25"/>
      <c r="BR1008" s="25"/>
      <c r="BS1008" s="25"/>
      <c r="BT1008" s="25"/>
      <c r="BU1008" s="25"/>
      <c r="BV1008" s="25"/>
      <c r="BW1008" s="25"/>
      <c r="BX1008" s="25"/>
      <c r="BY1008" s="25"/>
      <c r="BZ1008" s="25"/>
      <c r="CA1008" s="25"/>
      <c r="CB1008" s="25"/>
      <c r="CC1008" s="25"/>
      <c r="CD1008" s="25"/>
      <c r="CE1008" s="25"/>
      <c r="CF1008" s="25"/>
      <c r="CG1008" s="25"/>
      <c r="CH1008" s="25"/>
      <c r="CI1008" s="25"/>
      <c r="CJ1008" s="25"/>
      <c r="CK1008" s="25"/>
      <c r="CL1008" s="25"/>
    </row>
    <row r="1009" spans="1:90" ht="18" customHeight="1">
      <c r="A1009" s="67">
        <v>11</v>
      </c>
      <c r="B1009" s="46" t="s">
        <v>728</v>
      </c>
      <c r="C1009" s="103" t="s">
        <v>729</v>
      </c>
      <c r="D1009" s="47"/>
      <c r="E1009" s="28"/>
      <c r="F1009" s="30"/>
      <c r="G1009" s="30"/>
      <c r="H1009" s="30"/>
      <c r="I1009" s="30"/>
      <c r="J1009" s="30"/>
      <c r="K1009" s="30"/>
      <c r="L1009" s="30"/>
      <c r="M1009" s="30"/>
      <c r="N1009" s="30"/>
      <c r="O1009" s="28"/>
      <c r="P1009" s="30"/>
      <c r="Q1009" s="30"/>
      <c r="R1009" s="27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  <c r="BH1009" s="25"/>
      <c r="BI1009" s="25"/>
      <c r="BJ1009" s="25"/>
      <c r="BK1009" s="25"/>
      <c r="BL1009" s="25"/>
      <c r="BM1009" s="25"/>
      <c r="BN1009" s="25"/>
      <c r="BO1009" s="25"/>
      <c r="BP1009" s="25"/>
      <c r="BQ1009" s="25"/>
      <c r="BR1009" s="25"/>
      <c r="BS1009" s="25"/>
      <c r="BT1009" s="25"/>
      <c r="BU1009" s="25"/>
      <c r="BV1009" s="25"/>
      <c r="BW1009" s="25"/>
      <c r="BX1009" s="25"/>
      <c r="BY1009" s="25"/>
      <c r="BZ1009" s="25"/>
      <c r="CA1009" s="25"/>
      <c r="CB1009" s="25"/>
      <c r="CC1009" s="25"/>
      <c r="CD1009" s="25"/>
      <c r="CE1009" s="25"/>
      <c r="CF1009" s="25"/>
      <c r="CG1009" s="25"/>
      <c r="CH1009" s="25"/>
      <c r="CI1009" s="25"/>
      <c r="CJ1009" s="25"/>
      <c r="CK1009" s="25"/>
      <c r="CL1009" s="25"/>
    </row>
    <row r="1010" spans="1:90" ht="18" customHeight="1">
      <c r="A1010" s="67">
        <v>12</v>
      </c>
      <c r="B1010" s="46" t="s">
        <v>730</v>
      </c>
      <c r="C1010" s="103" t="s">
        <v>731</v>
      </c>
      <c r="D1010" s="47"/>
      <c r="E1010" s="28"/>
      <c r="F1010" s="30"/>
      <c r="G1010" s="30"/>
      <c r="H1010" s="30"/>
      <c r="I1010" s="30"/>
      <c r="J1010" s="30"/>
      <c r="K1010" s="30"/>
      <c r="L1010" s="30"/>
      <c r="M1010" s="30"/>
      <c r="N1010" s="30"/>
      <c r="O1010" s="28"/>
      <c r="P1010" s="30"/>
      <c r="Q1010" s="30"/>
      <c r="R1010" s="27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  <c r="BH1010" s="25"/>
      <c r="BI1010" s="25"/>
      <c r="BJ1010" s="25"/>
      <c r="BK1010" s="25"/>
      <c r="BL1010" s="25"/>
      <c r="BM1010" s="25"/>
      <c r="BN1010" s="25"/>
      <c r="BO1010" s="25"/>
      <c r="BP1010" s="25"/>
      <c r="BQ1010" s="25"/>
      <c r="BR1010" s="25"/>
      <c r="BS1010" s="25"/>
      <c r="BT1010" s="25"/>
      <c r="BU1010" s="25"/>
      <c r="BV1010" s="25"/>
      <c r="BW1010" s="25"/>
      <c r="BX1010" s="25"/>
      <c r="BY1010" s="25"/>
      <c r="BZ1010" s="25"/>
      <c r="CA1010" s="25"/>
      <c r="CB1010" s="25"/>
      <c r="CC1010" s="25"/>
      <c r="CD1010" s="25"/>
      <c r="CE1010" s="25"/>
      <c r="CF1010" s="25"/>
      <c r="CG1010" s="25"/>
      <c r="CH1010" s="25"/>
      <c r="CI1010" s="25"/>
      <c r="CJ1010" s="25"/>
      <c r="CK1010" s="25"/>
      <c r="CL1010" s="25"/>
    </row>
    <row r="1011" spans="1:90" ht="18" customHeight="1">
      <c r="A1011" s="67">
        <v>13</v>
      </c>
      <c r="B1011" s="46" t="s">
        <v>732</v>
      </c>
      <c r="C1011" s="103" t="s">
        <v>733</v>
      </c>
      <c r="D1011" s="47"/>
      <c r="E1011" s="28"/>
      <c r="F1011" s="30"/>
      <c r="G1011" s="30"/>
      <c r="H1011" s="30"/>
      <c r="I1011" s="30"/>
      <c r="J1011" s="30"/>
      <c r="K1011" s="30"/>
      <c r="L1011" s="30"/>
      <c r="M1011" s="30"/>
      <c r="N1011" s="30"/>
      <c r="O1011" s="28"/>
      <c r="P1011" s="30"/>
      <c r="Q1011" s="30"/>
      <c r="R1011" s="27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  <c r="AY1011" s="25"/>
      <c r="AZ1011" s="25"/>
      <c r="BA1011" s="25"/>
      <c r="BB1011" s="25"/>
      <c r="BC1011" s="25"/>
      <c r="BD1011" s="25"/>
      <c r="BE1011" s="25"/>
      <c r="BF1011" s="25"/>
      <c r="BG1011" s="25"/>
      <c r="BH1011" s="25"/>
      <c r="BI1011" s="25"/>
      <c r="BJ1011" s="25"/>
      <c r="BK1011" s="25"/>
      <c r="BL1011" s="25"/>
      <c r="BM1011" s="25"/>
      <c r="BN1011" s="25"/>
      <c r="BO1011" s="25"/>
      <c r="BP1011" s="25"/>
      <c r="BQ1011" s="25"/>
      <c r="BR1011" s="25"/>
      <c r="BS1011" s="25"/>
      <c r="BT1011" s="25"/>
      <c r="BU1011" s="25"/>
      <c r="BV1011" s="25"/>
      <c r="BW1011" s="25"/>
      <c r="BX1011" s="25"/>
      <c r="BY1011" s="25"/>
      <c r="BZ1011" s="25"/>
      <c r="CA1011" s="25"/>
      <c r="CB1011" s="25"/>
      <c r="CC1011" s="25"/>
      <c r="CD1011" s="25"/>
      <c r="CE1011" s="25"/>
      <c r="CF1011" s="25"/>
      <c r="CG1011" s="25"/>
      <c r="CH1011" s="25"/>
      <c r="CI1011" s="25"/>
      <c r="CJ1011" s="25"/>
      <c r="CK1011" s="25"/>
      <c r="CL1011" s="25"/>
    </row>
    <row r="1012" spans="1:90" ht="18" customHeight="1">
      <c r="A1012" s="67">
        <v>14</v>
      </c>
      <c r="B1012" s="46" t="s">
        <v>2021</v>
      </c>
      <c r="C1012" s="103" t="s">
        <v>1102</v>
      </c>
      <c r="D1012" s="47"/>
      <c r="E1012" s="28"/>
      <c r="F1012" s="30"/>
      <c r="G1012" s="30"/>
      <c r="H1012" s="30"/>
      <c r="I1012" s="30"/>
      <c r="J1012" s="30"/>
      <c r="K1012" s="30"/>
      <c r="L1012" s="30"/>
      <c r="M1012" s="30"/>
      <c r="N1012" s="30"/>
      <c r="O1012" s="28"/>
      <c r="P1012" s="30"/>
      <c r="Q1012" s="30"/>
      <c r="R1012" s="27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  <c r="BH1012" s="25"/>
      <c r="BI1012" s="25"/>
      <c r="BJ1012" s="25"/>
      <c r="BK1012" s="25"/>
      <c r="BL1012" s="25"/>
      <c r="BM1012" s="25"/>
      <c r="BN1012" s="25"/>
      <c r="BO1012" s="25"/>
      <c r="BP1012" s="25"/>
      <c r="BQ1012" s="25"/>
      <c r="BR1012" s="25"/>
      <c r="BS1012" s="25"/>
      <c r="BT1012" s="25"/>
      <c r="BU1012" s="25"/>
      <c r="BV1012" s="25"/>
      <c r="BW1012" s="25"/>
      <c r="BX1012" s="25"/>
      <c r="BY1012" s="25"/>
      <c r="BZ1012" s="25"/>
      <c r="CA1012" s="25"/>
      <c r="CB1012" s="25"/>
      <c r="CC1012" s="25"/>
      <c r="CD1012" s="25"/>
      <c r="CE1012" s="25"/>
      <c r="CF1012" s="25"/>
      <c r="CG1012" s="25"/>
      <c r="CH1012" s="25"/>
      <c r="CI1012" s="25"/>
      <c r="CJ1012" s="25"/>
      <c r="CK1012" s="25"/>
      <c r="CL1012" s="25"/>
    </row>
    <row r="1013" spans="1:90" ht="18" customHeight="1">
      <c r="A1013" s="67">
        <v>15</v>
      </c>
      <c r="B1013" s="46" t="s">
        <v>2022</v>
      </c>
      <c r="C1013" s="103" t="s">
        <v>2023</v>
      </c>
      <c r="D1013" s="47"/>
      <c r="E1013" s="28"/>
      <c r="F1013" s="30"/>
      <c r="G1013" s="30"/>
      <c r="H1013" s="30"/>
      <c r="I1013" s="30"/>
      <c r="J1013" s="30"/>
      <c r="K1013" s="30"/>
      <c r="L1013" s="30"/>
      <c r="M1013" s="30"/>
      <c r="N1013" s="30"/>
      <c r="O1013" s="28"/>
      <c r="P1013" s="30"/>
      <c r="Q1013" s="30"/>
      <c r="R1013" s="27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  <c r="BH1013" s="25"/>
      <c r="BI1013" s="25"/>
      <c r="BJ1013" s="25"/>
      <c r="BK1013" s="25"/>
      <c r="BL1013" s="25"/>
      <c r="BM1013" s="25"/>
      <c r="BN1013" s="25"/>
      <c r="BO1013" s="25"/>
      <c r="BP1013" s="25"/>
      <c r="BQ1013" s="25"/>
      <c r="BR1013" s="25"/>
      <c r="BS1013" s="25"/>
      <c r="BT1013" s="25"/>
      <c r="BU1013" s="25"/>
      <c r="BV1013" s="25"/>
      <c r="BW1013" s="25"/>
      <c r="BX1013" s="25"/>
      <c r="BY1013" s="25"/>
      <c r="BZ1013" s="25"/>
      <c r="CA1013" s="25"/>
      <c r="CB1013" s="25"/>
      <c r="CC1013" s="25"/>
      <c r="CD1013" s="25"/>
      <c r="CE1013" s="25"/>
      <c r="CF1013" s="25"/>
      <c r="CG1013" s="25"/>
      <c r="CH1013" s="25"/>
      <c r="CI1013" s="25"/>
      <c r="CJ1013" s="25"/>
      <c r="CK1013" s="25"/>
      <c r="CL1013" s="25"/>
    </row>
    <row r="1014" spans="1:90" ht="18" customHeight="1">
      <c r="A1014" s="67">
        <v>16</v>
      </c>
      <c r="B1014" s="46" t="s">
        <v>734</v>
      </c>
      <c r="C1014" s="103" t="s">
        <v>735</v>
      </c>
      <c r="D1014" s="47"/>
      <c r="E1014" s="28"/>
      <c r="F1014" s="30"/>
      <c r="G1014" s="30"/>
      <c r="H1014" s="30"/>
      <c r="I1014" s="30"/>
      <c r="J1014" s="30"/>
      <c r="K1014" s="30"/>
      <c r="L1014" s="30"/>
      <c r="M1014" s="30"/>
      <c r="N1014" s="30"/>
      <c r="O1014" s="28"/>
      <c r="P1014" s="30"/>
      <c r="Q1014" s="30"/>
      <c r="R1014" s="27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  <c r="BH1014" s="25"/>
      <c r="BI1014" s="25"/>
      <c r="BJ1014" s="25"/>
      <c r="BK1014" s="25"/>
      <c r="BL1014" s="25"/>
      <c r="BM1014" s="25"/>
      <c r="BN1014" s="25"/>
      <c r="BO1014" s="25"/>
      <c r="BP1014" s="25"/>
      <c r="BQ1014" s="25"/>
      <c r="BR1014" s="25"/>
      <c r="BS1014" s="25"/>
      <c r="BT1014" s="25"/>
      <c r="BU1014" s="25"/>
      <c r="BV1014" s="25"/>
      <c r="BW1014" s="25"/>
      <c r="BX1014" s="25"/>
      <c r="BY1014" s="25"/>
      <c r="BZ1014" s="25"/>
      <c r="CA1014" s="25"/>
      <c r="CB1014" s="25"/>
      <c r="CC1014" s="25"/>
      <c r="CD1014" s="25"/>
      <c r="CE1014" s="25"/>
      <c r="CF1014" s="25"/>
      <c r="CG1014" s="25"/>
      <c r="CH1014" s="25"/>
      <c r="CI1014" s="25"/>
      <c r="CJ1014" s="25"/>
      <c r="CK1014" s="25"/>
      <c r="CL1014" s="25"/>
    </row>
    <row r="1015" spans="1:90" ht="18" customHeight="1">
      <c r="A1015" s="67">
        <v>17</v>
      </c>
      <c r="B1015" s="46" t="s">
        <v>736</v>
      </c>
      <c r="C1015" s="103" t="s">
        <v>737</v>
      </c>
      <c r="D1015" s="47"/>
      <c r="E1015" s="28"/>
      <c r="F1015" s="30"/>
      <c r="G1015" s="30"/>
      <c r="H1015" s="30"/>
      <c r="I1015" s="30"/>
      <c r="J1015" s="30"/>
      <c r="K1015" s="30"/>
      <c r="L1015" s="30"/>
      <c r="M1015" s="30"/>
      <c r="N1015" s="30"/>
      <c r="O1015" s="28"/>
      <c r="P1015" s="30"/>
      <c r="Q1015" s="30"/>
      <c r="R1015" s="27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  <c r="BH1015" s="25"/>
      <c r="BI1015" s="25"/>
      <c r="BJ1015" s="25"/>
      <c r="BK1015" s="25"/>
      <c r="BL1015" s="25"/>
      <c r="BM1015" s="25"/>
      <c r="BN1015" s="25"/>
      <c r="BO1015" s="25"/>
      <c r="BP1015" s="25"/>
      <c r="BQ1015" s="25"/>
      <c r="BR1015" s="25"/>
      <c r="BS1015" s="25"/>
      <c r="BT1015" s="25"/>
      <c r="BU1015" s="25"/>
      <c r="BV1015" s="25"/>
      <c r="BW1015" s="25"/>
      <c r="BX1015" s="25"/>
      <c r="BY1015" s="25"/>
      <c r="BZ1015" s="25"/>
      <c r="CA1015" s="25"/>
      <c r="CB1015" s="25"/>
      <c r="CC1015" s="25"/>
      <c r="CD1015" s="25"/>
      <c r="CE1015" s="25"/>
      <c r="CF1015" s="25"/>
      <c r="CG1015" s="25"/>
      <c r="CH1015" s="25"/>
      <c r="CI1015" s="25"/>
      <c r="CJ1015" s="25"/>
      <c r="CK1015" s="25"/>
      <c r="CL1015" s="25"/>
    </row>
    <row r="1016" spans="1:90" ht="18" customHeight="1">
      <c r="A1016" s="67">
        <v>18</v>
      </c>
      <c r="B1016" s="46" t="s">
        <v>793</v>
      </c>
      <c r="C1016" s="100" t="s">
        <v>794</v>
      </c>
      <c r="D1016" s="47"/>
      <c r="E1016" s="28"/>
      <c r="F1016" s="30"/>
      <c r="G1016" s="30"/>
      <c r="H1016" s="30"/>
      <c r="I1016" s="30"/>
      <c r="J1016" s="30"/>
      <c r="K1016" s="30"/>
      <c r="L1016" s="30"/>
      <c r="M1016" s="30"/>
      <c r="N1016" s="30"/>
      <c r="O1016" s="28"/>
      <c r="P1016" s="30"/>
      <c r="Q1016" s="30"/>
      <c r="R1016" s="27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  <c r="BH1016" s="25"/>
      <c r="BI1016" s="25"/>
      <c r="BJ1016" s="25"/>
      <c r="BK1016" s="25"/>
      <c r="BL1016" s="25"/>
      <c r="BM1016" s="25"/>
      <c r="BN1016" s="25"/>
      <c r="BO1016" s="25"/>
      <c r="BP1016" s="25"/>
      <c r="BQ1016" s="25"/>
      <c r="BR1016" s="25"/>
      <c r="BS1016" s="25"/>
      <c r="BT1016" s="25"/>
      <c r="BU1016" s="25"/>
      <c r="BV1016" s="25"/>
      <c r="BW1016" s="25"/>
      <c r="BX1016" s="25"/>
      <c r="BY1016" s="25"/>
      <c r="BZ1016" s="25"/>
      <c r="CA1016" s="25"/>
      <c r="CB1016" s="25"/>
      <c r="CC1016" s="25"/>
      <c r="CD1016" s="25"/>
      <c r="CE1016" s="25"/>
      <c r="CF1016" s="25"/>
      <c r="CG1016" s="25"/>
      <c r="CH1016" s="25"/>
      <c r="CI1016" s="25"/>
      <c r="CJ1016" s="25"/>
      <c r="CK1016" s="25"/>
      <c r="CL1016" s="25"/>
    </row>
    <row r="1017" spans="1:90" ht="18" customHeight="1">
      <c r="A1017" s="67">
        <v>19</v>
      </c>
      <c r="B1017" s="46" t="s">
        <v>738</v>
      </c>
      <c r="C1017" s="103" t="s">
        <v>1065</v>
      </c>
      <c r="D1017" s="47"/>
      <c r="E1017" s="28"/>
      <c r="F1017" s="30"/>
      <c r="G1017" s="30"/>
      <c r="H1017" s="30"/>
      <c r="I1017" s="30"/>
      <c r="J1017" s="30"/>
      <c r="K1017" s="30"/>
      <c r="L1017" s="30"/>
      <c r="M1017" s="30"/>
      <c r="N1017" s="30"/>
      <c r="O1017" s="28"/>
      <c r="P1017" s="30"/>
      <c r="Q1017" s="30"/>
      <c r="R1017" s="27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  <c r="BH1017" s="25"/>
      <c r="BI1017" s="25"/>
      <c r="BJ1017" s="25"/>
      <c r="BK1017" s="25"/>
      <c r="BL1017" s="25"/>
      <c r="BM1017" s="25"/>
      <c r="BN1017" s="25"/>
      <c r="BO1017" s="25"/>
      <c r="BP1017" s="25"/>
      <c r="BQ1017" s="25"/>
      <c r="BR1017" s="25"/>
      <c r="BS1017" s="25"/>
      <c r="BT1017" s="25"/>
      <c r="BU1017" s="25"/>
      <c r="BV1017" s="25"/>
      <c r="BW1017" s="25"/>
      <c r="BX1017" s="25"/>
      <c r="BY1017" s="25"/>
      <c r="BZ1017" s="25"/>
      <c r="CA1017" s="25"/>
      <c r="CB1017" s="25"/>
      <c r="CC1017" s="25"/>
      <c r="CD1017" s="25"/>
      <c r="CE1017" s="25"/>
      <c r="CF1017" s="25"/>
      <c r="CG1017" s="25"/>
      <c r="CH1017" s="25"/>
      <c r="CI1017" s="25"/>
      <c r="CJ1017" s="25"/>
      <c r="CK1017" s="25"/>
      <c r="CL1017" s="25"/>
    </row>
    <row r="1018" spans="1:90" ht="18" customHeight="1">
      <c r="A1018" s="67">
        <v>20</v>
      </c>
      <c r="B1018" s="46" t="s">
        <v>739</v>
      </c>
      <c r="C1018" s="103" t="s">
        <v>1066</v>
      </c>
      <c r="D1018" s="47"/>
      <c r="E1018" s="28"/>
      <c r="F1018" s="30"/>
      <c r="G1018" s="30"/>
      <c r="H1018" s="30"/>
      <c r="I1018" s="30"/>
      <c r="J1018" s="30"/>
      <c r="K1018" s="30"/>
      <c r="L1018" s="30"/>
      <c r="M1018" s="30"/>
      <c r="N1018" s="30"/>
      <c r="O1018" s="28"/>
      <c r="P1018" s="30"/>
      <c r="Q1018" s="30"/>
      <c r="R1018" s="27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  <c r="BH1018" s="25"/>
      <c r="BI1018" s="25"/>
      <c r="BJ1018" s="25"/>
      <c r="BK1018" s="25"/>
      <c r="BL1018" s="25"/>
      <c r="BM1018" s="25"/>
      <c r="BN1018" s="25"/>
      <c r="BO1018" s="25"/>
      <c r="BP1018" s="25"/>
      <c r="BQ1018" s="25"/>
      <c r="BR1018" s="25"/>
      <c r="BS1018" s="25"/>
      <c r="BT1018" s="25"/>
      <c r="BU1018" s="25"/>
      <c r="BV1018" s="25"/>
      <c r="BW1018" s="25"/>
      <c r="BX1018" s="25"/>
      <c r="BY1018" s="25"/>
      <c r="BZ1018" s="25"/>
      <c r="CA1018" s="25"/>
      <c r="CB1018" s="25"/>
      <c r="CC1018" s="25"/>
      <c r="CD1018" s="25"/>
      <c r="CE1018" s="25"/>
      <c r="CF1018" s="25"/>
      <c r="CG1018" s="25"/>
      <c r="CH1018" s="25"/>
      <c r="CI1018" s="25"/>
      <c r="CJ1018" s="25"/>
      <c r="CK1018" s="25"/>
      <c r="CL1018" s="25"/>
    </row>
    <row r="1019" spans="1:90" ht="18" customHeight="1">
      <c r="A1019" s="67">
        <v>21</v>
      </c>
      <c r="B1019" s="46" t="s">
        <v>2024</v>
      </c>
      <c r="C1019" s="103" t="s">
        <v>742</v>
      </c>
      <c r="D1019" s="47"/>
      <c r="E1019" s="28"/>
      <c r="F1019" s="30"/>
      <c r="G1019" s="30"/>
      <c r="H1019" s="30"/>
      <c r="I1019" s="30"/>
      <c r="J1019" s="30"/>
      <c r="K1019" s="30"/>
      <c r="L1019" s="30"/>
      <c r="M1019" s="30"/>
      <c r="N1019" s="30"/>
      <c r="O1019" s="28"/>
      <c r="P1019" s="30"/>
      <c r="Q1019" s="30"/>
      <c r="R1019" s="27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  <c r="BH1019" s="25"/>
      <c r="BI1019" s="25"/>
      <c r="BJ1019" s="25"/>
      <c r="BK1019" s="25"/>
      <c r="BL1019" s="25"/>
      <c r="BM1019" s="25"/>
      <c r="BN1019" s="25"/>
      <c r="BO1019" s="25"/>
      <c r="BP1019" s="25"/>
      <c r="BQ1019" s="25"/>
      <c r="BR1019" s="25"/>
      <c r="BS1019" s="25"/>
      <c r="BT1019" s="25"/>
      <c r="BU1019" s="25"/>
      <c r="BV1019" s="25"/>
      <c r="BW1019" s="25"/>
      <c r="BX1019" s="25"/>
      <c r="BY1019" s="25"/>
      <c r="BZ1019" s="25"/>
      <c r="CA1019" s="25"/>
      <c r="CB1019" s="25"/>
      <c r="CC1019" s="25"/>
      <c r="CD1019" s="25"/>
      <c r="CE1019" s="25"/>
      <c r="CF1019" s="25"/>
      <c r="CG1019" s="25"/>
      <c r="CH1019" s="25"/>
      <c r="CI1019" s="25"/>
      <c r="CJ1019" s="25"/>
      <c r="CK1019" s="25"/>
      <c r="CL1019" s="25"/>
    </row>
    <row r="1020" spans="1:90" ht="18" customHeight="1">
      <c r="A1020" s="67">
        <v>22</v>
      </c>
      <c r="B1020" s="46" t="s">
        <v>2025</v>
      </c>
      <c r="C1020" s="103" t="s">
        <v>1088</v>
      </c>
      <c r="D1020" s="47"/>
      <c r="E1020" s="28"/>
      <c r="F1020" s="30"/>
      <c r="G1020" s="30"/>
      <c r="H1020" s="30"/>
      <c r="I1020" s="30"/>
      <c r="J1020" s="30"/>
      <c r="K1020" s="30"/>
      <c r="L1020" s="30"/>
      <c r="M1020" s="30"/>
      <c r="N1020" s="30"/>
      <c r="O1020" s="28"/>
      <c r="P1020" s="30"/>
      <c r="Q1020" s="30"/>
      <c r="R1020" s="27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  <c r="BH1020" s="25"/>
      <c r="BI1020" s="25"/>
      <c r="BJ1020" s="25"/>
      <c r="BK1020" s="25"/>
      <c r="BL1020" s="25"/>
      <c r="BM1020" s="25"/>
      <c r="BN1020" s="25"/>
      <c r="BO1020" s="25"/>
      <c r="BP1020" s="25"/>
      <c r="BQ1020" s="25"/>
      <c r="BR1020" s="25"/>
      <c r="BS1020" s="25"/>
      <c r="BT1020" s="25"/>
      <c r="BU1020" s="25"/>
      <c r="BV1020" s="25"/>
      <c r="BW1020" s="25"/>
      <c r="BX1020" s="25"/>
      <c r="BY1020" s="25"/>
      <c r="BZ1020" s="25"/>
      <c r="CA1020" s="25"/>
      <c r="CB1020" s="25"/>
      <c r="CC1020" s="25"/>
      <c r="CD1020" s="25"/>
      <c r="CE1020" s="25"/>
      <c r="CF1020" s="25"/>
      <c r="CG1020" s="25"/>
      <c r="CH1020" s="25"/>
      <c r="CI1020" s="25"/>
      <c r="CJ1020" s="25"/>
      <c r="CK1020" s="25"/>
      <c r="CL1020" s="25"/>
    </row>
    <row r="1021" spans="1:90" ht="18" customHeight="1">
      <c r="A1021" s="67">
        <v>23</v>
      </c>
      <c r="B1021" s="46" t="s">
        <v>2026</v>
      </c>
      <c r="C1021" s="103" t="s">
        <v>2027</v>
      </c>
      <c r="D1021" s="47"/>
      <c r="E1021" s="28"/>
      <c r="F1021" s="30"/>
      <c r="G1021" s="30"/>
      <c r="H1021" s="30"/>
      <c r="I1021" s="30"/>
      <c r="J1021" s="30"/>
      <c r="K1021" s="30"/>
      <c r="L1021" s="30"/>
      <c r="M1021" s="30"/>
      <c r="N1021" s="30"/>
      <c r="O1021" s="28"/>
      <c r="P1021" s="30"/>
      <c r="Q1021" s="30"/>
      <c r="R1021" s="27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  <c r="BH1021" s="25"/>
      <c r="BI1021" s="25"/>
      <c r="BJ1021" s="25"/>
      <c r="BK1021" s="25"/>
      <c r="BL1021" s="25"/>
      <c r="BM1021" s="25"/>
      <c r="BN1021" s="25"/>
      <c r="BO1021" s="25"/>
      <c r="BP1021" s="25"/>
      <c r="BQ1021" s="25"/>
      <c r="BR1021" s="25"/>
      <c r="BS1021" s="25"/>
      <c r="BT1021" s="25"/>
      <c r="BU1021" s="25"/>
      <c r="BV1021" s="25"/>
      <c r="BW1021" s="25"/>
      <c r="BX1021" s="25"/>
      <c r="BY1021" s="25"/>
      <c r="BZ1021" s="25"/>
      <c r="CA1021" s="25"/>
      <c r="CB1021" s="25"/>
      <c r="CC1021" s="25"/>
      <c r="CD1021" s="25"/>
      <c r="CE1021" s="25"/>
      <c r="CF1021" s="25"/>
      <c r="CG1021" s="25"/>
      <c r="CH1021" s="25"/>
      <c r="CI1021" s="25"/>
      <c r="CJ1021" s="25"/>
      <c r="CK1021" s="25"/>
      <c r="CL1021" s="25"/>
    </row>
    <row r="1022" spans="1:90" ht="18" customHeight="1">
      <c r="A1022" s="67">
        <v>24</v>
      </c>
      <c r="B1022" s="46" t="s">
        <v>2028</v>
      </c>
      <c r="C1022" s="103" t="s">
        <v>2029</v>
      </c>
      <c r="D1022" s="47"/>
      <c r="E1022" s="28"/>
      <c r="F1022" s="30"/>
      <c r="G1022" s="30"/>
      <c r="H1022" s="30"/>
      <c r="I1022" s="30"/>
      <c r="J1022" s="30"/>
      <c r="K1022" s="30"/>
      <c r="L1022" s="30"/>
      <c r="M1022" s="30"/>
      <c r="N1022" s="30"/>
      <c r="O1022" s="28"/>
      <c r="P1022" s="30"/>
      <c r="Q1022" s="30"/>
      <c r="R1022" s="27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  <c r="BH1022" s="25"/>
      <c r="BI1022" s="25"/>
      <c r="BJ1022" s="25"/>
      <c r="BK1022" s="25"/>
      <c r="BL1022" s="25"/>
      <c r="BM1022" s="25"/>
      <c r="BN1022" s="25"/>
      <c r="BO1022" s="25"/>
      <c r="BP1022" s="25"/>
      <c r="BQ1022" s="25"/>
      <c r="BR1022" s="25"/>
      <c r="BS1022" s="25"/>
      <c r="BT1022" s="25"/>
      <c r="BU1022" s="25"/>
      <c r="BV1022" s="25"/>
      <c r="BW1022" s="25"/>
      <c r="BX1022" s="25"/>
      <c r="BY1022" s="25"/>
      <c r="BZ1022" s="25"/>
      <c r="CA1022" s="25"/>
      <c r="CB1022" s="25"/>
      <c r="CC1022" s="25"/>
      <c r="CD1022" s="25"/>
      <c r="CE1022" s="25"/>
      <c r="CF1022" s="25"/>
      <c r="CG1022" s="25"/>
      <c r="CH1022" s="25"/>
      <c r="CI1022" s="25"/>
      <c r="CJ1022" s="25"/>
      <c r="CK1022" s="25"/>
      <c r="CL1022" s="25"/>
    </row>
    <row r="1023" spans="1:90" ht="18" customHeight="1">
      <c r="A1023" s="67">
        <v>25</v>
      </c>
      <c r="B1023" s="46" t="s">
        <v>2030</v>
      </c>
      <c r="C1023" s="103" t="s">
        <v>743</v>
      </c>
      <c r="D1023" s="47"/>
      <c r="E1023" s="28"/>
      <c r="F1023" s="30"/>
      <c r="G1023" s="30"/>
      <c r="H1023" s="30"/>
      <c r="I1023" s="30"/>
      <c r="J1023" s="30"/>
      <c r="K1023" s="30"/>
      <c r="L1023" s="30"/>
      <c r="M1023" s="30"/>
      <c r="N1023" s="30"/>
      <c r="O1023" s="28"/>
      <c r="P1023" s="30"/>
      <c r="Q1023" s="30"/>
      <c r="R1023" s="27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  <c r="BI1023" s="25"/>
      <c r="BJ1023" s="25"/>
      <c r="BK1023" s="25"/>
      <c r="BL1023" s="25"/>
      <c r="BM1023" s="25"/>
      <c r="BN1023" s="25"/>
      <c r="BO1023" s="25"/>
      <c r="BP1023" s="25"/>
      <c r="BQ1023" s="25"/>
      <c r="BR1023" s="25"/>
      <c r="BS1023" s="25"/>
      <c r="BT1023" s="25"/>
      <c r="BU1023" s="25"/>
      <c r="BV1023" s="25"/>
      <c r="BW1023" s="25"/>
      <c r="BX1023" s="25"/>
      <c r="BY1023" s="25"/>
      <c r="BZ1023" s="25"/>
      <c r="CA1023" s="25"/>
      <c r="CB1023" s="25"/>
      <c r="CC1023" s="25"/>
      <c r="CD1023" s="25"/>
      <c r="CE1023" s="25"/>
      <c r="CF1023" s="25"/>
      <c r="CG1023" s="25"/>
      <c r="CH1023" s="25"/>
      <c r="CI1023" s="25"/>
      <c r="CJ1023" s="25"/>
      <c r="CK1023" s="25"/>
      <c r="CL1023" s="25"/>
    </row>
    <row r="1024" spans="1:90" ht="18" customHeight="1">
      <c r="A1024" s="67">
        <v>26</v>
      </c>
      <c r="B1024" s="76" t="s">
        <v>2031</v>
      </c>
      <c r="C1024" s="103" t="s">
        <v>1101</v>
      </c>
      <c r="D1024" s="47"/>
      <c r="E1024" s="28"/>
      <c r="F1024" s="30"/>
      <c r="G1024" s="30"/>
      <c r="H1024" s="30"/>
      <c r="I1024" s="30"/>
      <c r="J1024" s="30"/>
      <c r="K1024" s="30"/>
      <c r="L1024" s="30"/>
      <c r="M1024" s="30"/>
      <c r="N1024" s="30"/>
      <c r="O1024" s="28"/>
      <c r="P1024" s="30"/>
      <c r="Q1024" s="30"/>
      <c r="R1024" s="27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  <c r="BN1024" s="25"/>
      <c r="BO1024" s="25"/>
      <c r="BP1024" s="25"/>
      <c r="BQ1024" s="25"/>
      <c r="BR1024" s="25"/>
      <c r="BS1024" s="25"/>
      <c r="BT1024" s="25"/>
      <c r="BU1024" s="25"/>
      <c r="BV1024" s="25"/>
      <c r="BW1024" s="25"/>
      <c r="BX1024" s="25"/>
      <c r="BY1024" s="25"/>
      <c r="BZ1024" s="25"/>
      <c r="CA1024" s="25"/>
      <c r="CB1024" s="25"/>
      <c r="CC1024" s="25"/>
      <c r="CD1024" s="25"/>
      <c r="CE1024" s="25"/>
      <c r="CF1024" s="25"/>
      <c r="CG1024" s="25"/>
      <c r="CH1024" s="25"/>
      <c r="CI1024" s="25"/>
      <c r="CJ1024" s="25"/>
      <c r="CK1024" s="25"/>
      <c r="CL1024" s="25"/>
    </row>
    <row r="1025" spans="1:90" ht="18" customHeight="1">
      <c r="A1025" s="67">
        <v>27</v>
      </c>
      <c r="B1025" s="76"/>
      <c r="C1025" s="103"/>
      <c r="D1025" s="47"/>
      <c r="E1025" s="28"/>
      <c r="F1025" s="30"/>
      <c r="G1025" s="30"/>
      <c r="H1025" s="30"/>
      <c r="I1025" s="30"/>
      <c r="J1025" s="30"/>
      <c r="K1025" s="30"/>
      <c r="L1025" s="30"/>
      <c r="M1025" s="30"/>
      <c r="N1025" s="30"/>
      <c r="O1025" s="28"/>
      <c r="P1025" s="30"/>
      <c r="Q1025" s="30"/>
      <c r="R1025" s="27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  <c r="BI1025" s="25"/>
      <c r="BJ1025" s="25"/>
      <c r="BK1025" s="25"/>
      <c r="BL1025" s="25"/>
      <c r="BM1025" s="25"/>
      <c r="BN1025" s="25"/>
      <c r="BO1025" s="25"/>
      <c r="BP1025" s="25"/>
      <c r="BQ1025" s="25"/>
      <c r="BR1025" s="25"/>
      <c r="BS1025" s="25"/>
      <c r="BT1025" s="25"/>
      <c r="BU1025" s="25"/>
      <c r="BV1025" s="25"/>
      <c r="BW1025" s="25"/>
      <c r="BX1025" s="25"/>
      <c r="BY1025" s="25"/>
      <c r="BZ1025" s="25"/>
      <c r="CA1025" s="25"/>
      <c r="CB1025" s="25"/>
      <c r="CC1025" s="25"/>
      <c r="CD1025" s="25"/>
      <c r="CE1025" s="25"/>
      <c r="CF1025" s="25"/>
      <c r="CG1025" s="25"/>
      <c r="CH1025" s="25"/>
      <c r="CI1025" s="25"/>
      <c r="CJ1025" s="25"/>
      <c r="CK1025" s="25"/>
      <c r="CL1025" s="25"/>
    </row>
    <row r="1026" spans="1:90" ht="18" customHeight="1">
      <c r="A1026" s="67">
        <v>28</v>
      </c>
      <c r="B1026" s="76"/>
      <c r="C1026" s="103"/>
      <c r="D1026" s="47"/>
      <c r="E1026" s="28"/>
      <c r="F1026" s="30"/>
      <c r="G1026" s="30"/>
      <c r="H1026" s="30"/>
      <c r="I1026" s="30"/>
      <c r="J1026" s="30"/>
      <c r="K1026" s="30"/>
      <c r="L1026" s="30"/>
      <c r="M1026" s="30"/>
      <c r="N1026" s="30"/>
      <c r="O1026" s="28"/>
      <c r="P1026" s="30"/>
      <c r="Q1026" s="30"/>
      <c r="R1026" s="27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  <c r="BI1026" s="25"/>
      <c r="BJ1026" s="25"/>
      <c r="BK1026" s="25"/>
      <c r="BL1026" s="25"/>
      <c r="BM1026" s="25"/>
      <c r="BN1026" s="25"/>
      <c r="BO1026" s="25"/>
      <c r="BP1026" s="25"/>
      <c r="BQ1026" s="25"/>
      <c r="BR1026" s="25"/>
      <c r="BS1026" s="25"/>
      <c r="BT1026" s="25"/>
      <c r="BU1026" s="25"/>
      <c r="BV1026" s="25"/>
      <c r="BW1026" s="25"/>
      <c r="BX1026" s="25"/>
      <c r="BY1026" s="25"/>
      <c r="BZ1026" s="25"/>
      <c r="CA1026" s="25"/>
      <c r="CB1026" s="25"/>
      <c r="CC1026" s="25"/>
      <c r="CD1026" s="25"/>
      <c r="CE1026" s="25"/>
      <c r="CF1026" s="25"/>
      <c r="CG1026" s="25"/>
      <c r="CH1026" s="25"/>
      <c r="CI1026" s="25"/>
      <c r="CJ1026" s="25"/>
      <c r="CK1026" s="25"/>
      <c r="CL1026" s="25"/>
    </row>
    <row r="1027" spans="1:90" ht="18" customHeight="1">
      <c r="A1027" s="67">
        <v>29</v>
      </c>
      <c r="B1027" s="76"/>
      <c r="C1027" s="103"/>
      <c r="D1027" s="47"/>
      <c r="E1027" s="28"/>
      <c r="F1027" s="30"/>
      <c r="G1027" s="30"/>
      <c r="H1027" s="30"/>
      <c r="I1027" s="30"/>
      <c r="J1027" s="30"/>
      <c r="K1027" s="30"/>
      <c r="L1027" s="30"/>
      <c r="M1027" s="30"/>
      <c r="N1027" s="30"/>
      <c r="O1027" s="28"/>
      <c r="P1027" s="30"/>
      <c r="Q1027" s="30"/>
      <c r="R1027" s="27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  <c r="BI1027" s="25"/>
      <c r="BJ1027" s="25"/>
      <c r="BK1027" s="25"/>
      <c r="BL1027" s="25"/>
      <c r="BM1027" s="25"/>
      <c r="BN1027" s="25"/>
      <c r="BO1027" s="25"/>
      <c r="BP1027" s="25"/>
      <c r="BQ1027" s="25"/>
      <c r="BR1027" s="25"/>
      <c r="BS1027" s="25"/>
      <c r="BT1027" s="25"/>
      <c r="BU1027" s="25"/>
      <c r="BV1027" s="25"/>
      <c r="BW1027" s="25"/>
      <c r="BX1027" s="25"/>
      <c r="BY1027" s="25"/>
      <c r="BZ1027" s="25"/>
      <c r="CA1027" s="25"/>
      <c r="CB1027" s="25"/>
      <c r="CC1027" s="25"/>
      <c r="CD1027" s="25"/>
      <c r="CE1027" s="25"/>
      <c r="CF1027" s="25"/>
      <c r="CG1027" s="25"/>
      <c r="CH1027" s="25"/>
      <c r="CI1027" s="25"/>
      <c r="CJ1027" s="25"/>
      <c r="CK1027" s="25"/>
      <c r="CL1027" s="25"/>
    </row>
    <row r="1028" spans="1:90" ht="18" customHeight="1">
      <c r="A1028" s="67">
        <v>30</v>
      </c>
      <c r="B1028" s="76"/>
      <c r="C1028" s="103"/>
      <c r="D1028" s="47"/>
      <c r="E1028" s="28"/>
      <c r="F1028" s="30"/>
      <c r="G1028" s="30"/>
      <c r="H1028" s="30"/>
      <c r="I1028" s="30"/>
      <c r="J1028" s="30"/>
      <c r="K1028" s="30"/>
      <c r="L1028" s="30"/>
      <c r="M1028" s="30"/>
      <c r="N1028" s="30"/>
      <c r="O1028" s="28"/>
      <c r="P1028" s="30"/>
      <c r="Q1028" s="30"/>
      <c r="R1028" s="27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  <c r="BI1028" s="25"/>
      <c r="BJ1028" s="25"/>
      <c r="BK1028" s="25"/>
      <c r="BL1028" s="25"/>
      <c r="BM1028" s="25"/>
      <c r="BN1028" s="25"/>
      <c r="BO1028" s="25"/>
      <c r="BP1028" s="25"/>
      <c r="BQ1028" s="25"/>
      <c r="BR1028" s="25"/>
      <c r="BS1028" s="25"/>
      <c r="BT1028" s="25"/>
      <c r="BU1028" s="25"/>
      <c r="BV1028" s="25"/>
      <c r="BW1028" s="25"/>
      <c r="BX1028" s="25"/>
      <c r="BY1028" s="25"/>
      <c r="BZ1028" s="25"/>
      <c r="CA1028" s="25"/>
      <c r="CB1028" s="25"/>
      <c r="CC1028" s="25"/>
      <c r="CD1028" s="25"/>
      <c r="CE1028" s="25"/>
      <c r="CF1028" s="25"/>
      <c r="CG1028" s="25"/>
      <c r="CH1028" s="25"/>
      <c r="CI1028" s="25"/>
      <c r="CJ1028" s="25"/>
      <c r="CK1028" s="25"/>
      <c r="CL1028" s="25"/>
    </row>
    <row r="1029" spans="1:90" ht="18" customHeight="1">
      <c r="A1029" s="67">
        <v>31</v>
      </c>
      <c r="B1029" s="46"/>
      <c r="C1029" s="93"/>
      <c r="D1029" s="47"/>
      <c r="E1029" s="28"/>
      <c r="F1029" s="30"/>
      <c r="G1029" s="30"/>
      <c r="H1029" s="30"/>
      <c r="I1029" s="30"/>
      <c r="J1029" s="30"/>
      <c r="K1029" s="30"/>
      <c r="L1029" s="30"/>
      <c r="M1029" s="30"/>
      <c r="N1029" s="30"/>
      <c r="O1029" s="28"/>
      <c r="P1029" s="30"/>
      <c r="Q1029" s="30"/>
      <c r="R1029" s="27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  <c r="BI1029" s="25"/>
      <c r="BJ1029" s="25"/>
      <c r="BK1029" s="25"/>
      <c r="BL1029" s="25"/>
      <c r="BM1029" s="25"/>
      <c r="BN1029" s="25"/>
      <c r="BO1029" s="25"/>
      <c r="BP1029" s="25"/>
      <c r="BQ1029" s="25"/>
      <c r="BR1029" s="25"/>
      <c r="BS1029" s="25"/>
      <c r="BT1029" s="25"/>
      <c r="BU1029" s="25"/>
      <c r="BV1029" s="25"/>
      <c r="BW1029" s="25"/>
      <c r="BX1029" s="25"/>
      <c r="BY1029" s="25"/>
      <c r="BZ1029" s="25"/>
      <c r="CA1029" s="25"/>
      <c r="CB1029" s="25"/>
      <c r="CC1029" s="25"/>
      <c r="CD1029" s="25"/>
      <c r="CE1029" s="25"/>
      <c r="CF1029" s="25"/>
      <c r="CG1029" s="25"/>
      <c r="CH1029" s="25"/>
      <c r="CI1029" s="25"/>
      <c r="CJ1029" s="25"/>
      <c r="CK1029" s="25"/>
      <c r="CL1029" s="25"/>
    </row>
    <row r="1030" spans="1:90" ht="18" customHeight="1">
      <c r="A1030" s="67">
        <v>32</v>
      </c>
      <c r="B1030" s="46"/>
      <c r="C1030" s="93"/>
      <c r="D1030" s="47"/>
      <c r="E1030" s="28"/>
      <c r="F1030" s="30"/>
      <c r="G1030" s="30"/>
      <c r="H1030" s="30"/>
      <c r="I1030" s="30"/>
      <c r="J1030" s="30"/>
      <c r="K1030" s="30"/>
      <c r="L1030" s="30"/>
      <c r="M1030" s="30"/>
      <c r="N1030" s="30"/>
      <c r="O1030" s="28"/>
      <c r="P1030" s="30"/>
      <c r="Q1030" s="30"/>
      <c r="R1030" s="27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  <c r="BI1030" s="25"/>
      <c r="BJ1030" s="25"/>
      <c r="BK1030" s="25"/>
      <c r="BL1030" s="25"/>
      <c r="BM1030" s="25"/>
      <c r="BN1030" s="25"/>
      <c r="BO1030" s="25"/>
      <c r="BP1030" s="25"/>
      <c r="BQ1030" s="25"/>
      <c r="BR1030" s="25"/>
      <c r="BS1030" s="25"/>
      <c r="BT1030" s="25"/>
      <c r="BU1030" s="25"/>
      <c r="BV1030" s="25"/>
      <c r="BW1030" s="25"/>
      <c r="BX1030" s="25"/>
      <c r="BY1030" s="25"/>
      <c r="BZ1030" s="25"/>
      <c r="CA1030" s="25"/>
      <c r="CB1030" s="25"/>
      <c r="CC1030" s="25"/>
      <c r="CD1030" s="25"/>
      <c r="CE1030" s="25"/>
      <c r="CF1030" s="25"/>
      <c r="CG1030" s="25"/>
      <c r="CH1030" s="25"/>
      <c r="CI1030" s="25"/>
      <c r="CJ1030" s="25"/>
      <c r="CK1030" s="25"/>
      <c r="CL1030" s="25"/>
    </row>
    <row r="1031" spans="1:90" ht="18" customHeight="1">
      <c r="A1031" s="67">
        <v>33</v>
      </c>
      <c r="B1031" s="46"/>
      <c r="C1031" s="93"/>
      <c r="D1031" s="47"/>
      <c r="E1031" s="44"/>
      <c r="F1031" s="43"/>
      <c r="G1031" s="43"/>
      <c r="H1031" s="43"/>
      <c r="I1031" s="43"/>
      <c r="J1031" s="43"/>
      <c r="K1031" s="43"/>
      <c r="L1031" s="43"/>
      <c r="M1031" s="43"/>
      <c r="N1031" s="43"/>
      <c r="O1031" s="44"/>
      <c r="P1031" s="43"/>
      <c r="Q1031" s="43"/>
      <c r="R1031" s="56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  <c r="BI1031" s="25"/>
      <c r="BJ1031" s="25"/>
      <c r="BK1031" s="25"/>
      <c r="BL1031" s="25"/>
      <c r="BM1031" s="25"/>
      <c r="BN1031" s="25"/>
      <c r="BO1031" s="25"/>
      <c r="BP1031" s="25"/>
      <c r="BQ1031" s="25"/>
      <c r="BR1031" s="25"/>
      <c r="BS1031" s="25"/>
      <c r="BT1031" s="25"/>
      <c r="BU1031" s="25"/>
      <c r="BV1031" s="25"/>
      <c r="BW1031" s="25"/>
      <c r="BX1031" s="25"/>
      <c r="BY1031" s="25"/>
      <c r="BZ1031" s="25"/>
      <c r="CA1031" s="25"/>
      <c r="CB1031" s="25"/>
      <c r="CC1031" s="25"/>
      <c r="CD1031" s="25"/>
      <c r="CE1031" s="25"/>
      <c r="CF1031" s="25"/>
      <c r="CG1031" s="25"/>
      <c r="CH1031" s="25"/>
      <c r="CI1031" s="25"/>
      <c r="CJ1031" s="25"/>
      <c r="CK1031" s="25"/>
      <c r="CL1031" s="25"/>
    </row>
    <row r="1032" spans="1:90" ht="18" customHeight="1">
      <c r="A1032" s="67">
        <v>34</v>
      </c>
      <c r="B1032" s="46"/>
      <c r="C1032" s="93"/>
      <c r="E1032" s="59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9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  <c r="BI1032" s="25"/>
      <c r="BJ1032" s="25"/>
      <c r="BK1032" s="25"/>
      <c r="BL1032" s="25"/>
      <c r="BM1032" s="25"/>
      <c r="BN1032" s="25"/>
      <c r="BO1032" s="25"/>
      <c r="BP1032" s="25"/>
      <c r="BQ1032" s="25"/>
      <c r="BR1032" s="25"/>
      <c r="BS1032" s="25"/>
      <c r="BT1032" s="25"/>
      <c r="BU1032" s="25"/>
      <c r="BV1032" s="25"/>
      <c r="BW1032" s="25"/>
      <c r="BX1032" s="25"/>
      <c r="BY1032" s="25"/>
      <c r="BZ1032" s="25"/>
      <c r="CA1032" s="25"/>
      <c r="CB1032" s="25"/>
      <c r="CC1032" s="25"/>
      <c r="CD1032" s="25"/>
      <c r="CE1032" s="25"/>
      <c r="CF1032" s="25"/>
      <c r="CG1032" s="25"/>
      <c r="CH1032" s="25"/>
      <c r="CI1032" s="25"/>
      <c r="CJ1032" s="25"/>
      <c r="CK1032" s="25"/>
      <c r="CL1032" s="25"/>
    </row>
    <row r="1033" spans="1:90" ht="18" customHeight="1">
      <c r="A1033" s="67">
        <v>35</v>
      </c>
      <c r="B1033" s="46"/>
      <c r="C1033" s="93"/>
      <c r="E1033" s="50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1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  <c r="BI1033" s="25"/>
      <c r="BJ1033" s="25"/>
      <c r="BK1033" s="25"/>
      <c r="BL1033" s="25"/>
      <c r="BM1033" s="25"/>
      <c r="BN1033" s="25"/>
      <c r="BO1033" s="25"/>
      <c r="BP1033" s="25"/>
      <c r="BQ1033" s="25"/>
      <c r="BR1033" s="25"/>
      <c r="BS1033" s="25"/>
      <c r="BT1033" s="25"/>
      <c r="BU1033" s="25"/>
      <c r="BV1033" s="25"/>
      <c r="BW1033" s="25"/>
      <c r="BX1033" s="25"/>
      <c r="BY1033" s="25"/>
      <c r="BZ1033" s="25"/>
      <c r="CA1033" s="25"/>
      <c r="CB1033" s="25"/>
      <c r="CC1033" s="25"/>
      <c r="CD1033" s="25"/>
      <c r="CE1033" s="25"/>
      <c r="CF1033" s="25"/>
      <c r="CG1033" s="25"/>
      <c r="CH1033" s="25"/>
      <c r="CI1033" s="25"/>
      <c r="CJ1033" s="25"/>
      <c r="CK1033" s="25"/>
      <c r="CL1033" s="25"/>
    </row>
    <row r="1034" spans="1:90" ht="18" customHeight="1">
      <c r="A1034" s="67">
        <v>36</v>
      </c>
      <c r="B1034" s="46"/>
      <c r="C1034" s="93"/>
      <c r="E1034" s="59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9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  <c r="BN1034" s="25"/>
      <c r="BO1034" s="25"/>
      <c r="BP1034" s="25"/>
      <c r="BQ1034" s="25"/>
      <c r="BR1034" s="25"/>
      <c r="BS1034" s="25"/>
      <c r="BT1034" s="25"/>
      <c r="BU1034" s="25"/>
      <c r="BV1034" s="25"/>
      <c r="BW1034" s="25"/>
      <c r="BX1034" s="25"/>
      <c r="BY1034" s="25"/>
      <c r="BZ1034" s="25"/>
      <c r="CA1034" s="25"/>
      <c r="CB1034" s="25"/>
      <c r="CC1034" s="25"/>
      <c r="CD1034" s="25"/>
      <c r="CE1034" s="25"/>
      <c r="CF1034" s="25"/>
      <c r="CG1034" s="25"/>
      <c r="CH1034" s="25"/>
      <c r="CI1034" s="25"/>
      <c r="CJ1034" s="25"/>
      <c r="CK1034" s="25"/>
      <c r="CL1034" s="25"/>
    </row>
    <row r="1035" spans="1:90" ht="18" customHeight="1">
      <c r="A1035" s="68"/>
      <c r="B1035" s="53"/>
      <c r="C1035" s="37"/>
      <c r="D1035" s="24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  <c r="BH1035" s="25"/>
      <c r="BI1035" s="25"/>
      <c r="BJ1035" s="25"/>
      <c r="BK1035" s="25"/>
      <c r="BL1035" s="25"/>
      <c r="BM1035" s="25"/>
      <c r="BN1035" s="25"/>
      <c r="BO1035" s="25"/>
      <c r="BP1035" s="25"/>
      <c r="BQ1035" s="25"/>
      <c r="BR1035" s="25"/>
      <c r="BS1035" s="25"/>
      <c r="BT1035" s="25"/>
      <c r="BU1035" s="25"/>
      <c r="BV1035" s="25"/>
      <c r="BW1035" s="25"/>
      <c r="BX1035" s="25"/>
      <c r="BY1035" s="25"/>
      <c r="BZ1035" s="25"/>
      <c r="CA1035" s="25"/>
      <c r="CB1035" s="25"/>
      <c r="CC1035" s="25"/>
      <c r="CD1035" s="25"/>
      <c r="CE1035" s="25"/>
      <c r="CF1035" s="25"/>
      <c r="CG1035" s="25"/>
      <c r="CH1035" s="25"/>
      <c r="CI1035" s="25"/>
      <c r="CJ1035" s="25"/>
      <c r="CK1035" s="25"/>
      <c r="CL1035" s="25"/>
    </row>
    <row r="1036" spans="1:90" ht="18" customHeight="1">
      <c r="A1036" s="68"/>
      <c r="B1036" s="53"/>
      <c r="C1036" s="37"/>
      <c r="D1036" s="24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  <c r="BH1036" s="25"/>
      <c r="BI1036" s="25"/>
      <c r="BJ1036" s="25"/>
      <c r="BK1036" s="25"/>
      <c r="BL1036" s="25"/>
      <c r="BM1036" s="25"/>
      <c r="BN1036" s="25"/>
      <c r="BO1036" s="25"/>
      <c r="BP1036" s="25"/>
      <c r="BQ1036" s="25"/>
      <c r="BR1036" s="25"/>
      <c r="BS1036" s="25"/>
      <c r="BT1036" s="25"/>
      <c r="BU1036" s="25"/>
      <c r="BV1036" s="25"/>
      <c r="BW1036" s="25"/>
      <c r="BX1036" s="25"/>
      <c r="BY1036" s="25"/>
      <c r="BZ1036" s="25"/>
      <c r="CA1036" s="25"/>
      <c r="CB1036" s="25"/>
      <c r="CC1036" s="25"/>
      <c r="CD1036" s="25"/>
      <c r="CE1036" s="25"/>
      <c r="CF1036" s="25"/>
      <c r="CG1036" s="25"/>
      <c r="CH1036" s="25"/>
      <c r="CI1036" s="25"/>
      <c r="CJ1036" s="25"/>
      <c r="CK1036" s="25"/>
      <c r="CL1036" s="25"/>
    </row>
    <row r="1037" spans="1:90" ht="18" customHeight="1">
      <c r="A1037" s="68"/>
      <c r="B1037" s="53"/>
      <c r="C1037" s="37"/>
      <c r="D1037" s="24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  <c r="BH1037" s="25"/>
      <c r="BI1037" s="25"/>
      <c r="BJ1037" s="25"/>
      <c r="BK1037" s="25"/>
      <c r="BL1037" s="25"/>
      <c r="BM1037" s="25"/>
      <c r="BN1037" s="25"/>
      <c r="BO1037" s="25"/>
      <c r="BP1037" s="25"/>
      <c r="BQ1037" s="25"/>
      <c r="BR1037" s="25"/>
      <c r="BS1037" s="25"/>
      <c r="BT1037" s="25"/>
      <c r="BU1037" s="25"/>
      <c r="BV1037" s="25"/>
      <c r="BW1037" s="25"/>
      <c r="BX1037" s="25"/>
      <c r="BY1037" s="25"/>
      <c r="BZ1037" s="25"/>
      <c r="CA1037" s="25"/>
      <c r="CB1037" s="25"/>
      <c r="CC1037" s="25"/>
      <c r="CD1037" s="25"/>
      <c r="CE1037" s="25"/>
      <c r="CF1037" s="25"/>
      <c r="CG1037" s="25"/>
      <c r="CH1037" s="25"/>
      <c r="CI1037" s="25"/>
      <c r="CJ1037" s="25"/>
      <c r="CK1037" s="25"/>
      <c r="CL1037" s="25"/>
    </row>
    <row r="1038" spans="1:90" ht="18" customHeight="1">
      <c r="A1038" s="68"/>
      <c r="B1038" s="53"/>
      <c r="C1038" s="37"/>
      <c r="D1038" s="24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  <c r="BI1038" s="25"/>
      <c r="BJ1038" s="25"/>
      <c r="BK1038" s="25"/>
      <c r="BL1038" s="25"/>
      <c r="BM1038" s="25"/>
      <c r="BN1038" s="25"/>
      <c r="BO1038" s="25"/>
      <c r="BP1038" s="25"/>
      <c r="BQ1038" s="25"/>
      <c r="BR1038" s="25"/>
      <c r="BS1038" s="25"/>
      <c r="BT1038" s="25"/>
      <c r="BU1038" s="25"/>
      <c r="BV1038" s="25"/>
      <c r="BW1038" s="25"/>
      <c r="BX1038" s="25"/>
      <c r="BY1038" s="25"/>
      <c r="BZ1038" s="25"/>
      <c r="CA1038" s="25"/>
      <c r="CB1038" s="25"/>
      <c r="CC1038" s="25"/>
      <c r="CD1038" s="25"/>
      <c r="CE1038" s="25"/>
      <c r="CF1038" s="25"/>
      <c r="CG1038" s="25"/>
      <c r="CH1038" s="25"/>
      <c r="CI1038" s="25"/>
      <c r="CJ1038" s="25"/>
      <c r="CK1038" s="25"/>
      <c r="CL1038" s="25"/>
    </row>
    <row r="1039" spans="1:90" ht="18" customHeight="1">
      <c r="A1039" s="120" t="s">
        <v>1</v>
      </c>
      <c r="B1039" s="120"/>
      <c r="C1039" s="120"/>
      <c r="D1039" s="120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  <c r="BI1039" s="25"/>
      <c r="BJ1039" s="25"/>
      <c r="BK1039" s="25"/>
      <c r="BL1039" s="25"/>
      <c r="BM1039" s="25"/>
      <c r="BN1039" s="25"/>
      <c r="BO1039" s="25"/>
      <c r="BP1039" s="25"/>
      <c r="BQ1039" s="25"/>
      <c r="BR1039" s="25"/>
      <c r="BS1039" s="25"/>
      <c r="BT1039" s="25"/>
      <c r="BU1039" s="25"/>
      <c r="BV1039" s="25"/>
      <c r="BW1039" s="25"/>
      <c r="BX1039" s="25"/>
      <c r="BY1039" s="25"/>
      <c r="BZ1039" s="25"/>
      <c r="CA1039" s="25"/>
      <c r="CB1039" s="25"/>
      <c r="CC1039" s="25"/>
      <c r="CD1039" s="25"/>
      <c r="CE1039" s="25"/>
      <c r="CF1039" s="25"/>
      <c r="CG1039" s="25"/>
      <c r="CH1039" s="25"/>
      <c r="CI1039" s="25"/>
      <c r="CJ1039" s="25"/>
      <c r="CK1039" s="25"/>
      <c r="CL1039" s="25"/>
    </row>
    <row r="1040" spans="1:90" ht="18" customHeight="1">
      <c r="A1040" s="120" t="s">
        <v>1143</v>
      </c>
      <c r="B1040" s="120"/>
      <c r="C1040" s="120"/>
      <c r="D1040" s="120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26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  <c r="BI1040" s="25"/>
      <c r="BJ1040" s="25"/>
      <c r="BK1040" s="25"/>
      <c r="BL1040" s="25"/>
      <c r="BM1040" s="25"/>
      <c r="BN1040" s="25"/>
      <c r="BO1040" s="25"/>
      <c r="BP1040" s="25"/>
      <c r="BQ1040" s="25"/>
      <c r="BR1040" s="25"/>
      <c r="BS1040" s="25"/>
      <c r="BT1040" s="25"/>
      <c r="BU1040" s="25"/>
      <c r="BV1040" s="25"/>
      <c r="BW1040" s="25"/>
      <c r="BX1040" s="25"/>
      <c r="BY1040" s="25"/>
      <c r="BZ1040" s="25"/>
      <c r="CA1040" s="25"/>
      <c r="CB1040" s="25"/>
      <c r="CC1040" s="25"/>
      <c r="CD1040" s="25"/>
      <c r="CE1040" s="25"/>
      <c r="CF1040" s="25"/>
      <c r="CG1040" s="25"/>
      <c r="CH1040" s="25"/>
      <c r="CI1040" s="25"/>
      <c r="CJ1040" s="25"/>
      <c r="CK1040" s="25"/>
      <c r="CL1040" s="25"/>
    </row>
    <row r="1041" spans="1:90" ht="18" customHeight="1">
      <c r="A1041" s="121" t="s">
        <v>4</v>
      </c>
      <c r="B1041" s="121"/>
      <c r="C1041" s="121"/>
      <c r="D1041" s="121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  <c r="BI1041" s="25"/>
      <c r="BJ1041" s="25"/>
      <c r="BK1041" s="25"/>
      <c r="BL1041" s="25"/>
      <c r="BM1041" s="25"/>
      <c r="BN1041" s="25"/>
      <c r="BO1041" s="25"/>
      <c r="BP1041" s="25"/>
      <c r="BQ1041" s="25"/>
      <c r="BR1041" s="25"/>
      <c r="BS1041" s="25"/>
      <c r="BT1041" s="25"/>
      <c r="BU1041" s="25"/>
      <c r="BV1041" s="25"/>
      <c r="BW1041" s="25"/>
      <c r="BX1041" s="25"/>
      <c r="BY1041" s="25"/>
      <c r="BZ1041" s="25"/>
      <c r="CA1041" s="25"/>
      <c r="CB1041" s="25"/>
      <c r="CC1041" s="25"/>
      <c r="CD1041" s="25"/>
      <c r="CE1041" s="25"/>
      <c r="CF1041" s="25"/>
      <c r="CG1041" s="25"/>
      <c r="CH1041" s="25"/>
      <c r="CI1041" s="25"/>
      <c r="CJ1041" s="25"/>
      <c r="CK1041" s="25"/>
      <c r="CL1041" s="25"/>
    </row>
    <row r="1042" spans="1:90" ht="18" customHeight="1">
      <c r="A1042" s="122" t="s">
        <v>0</v>
      </c>
      <c r="B1042" s="122" t="s">
        <v>2</v>
      </c>
      <c r="C1042" s="124" t="s">
        <v>7</v>
      </c>
      <c r="D1042" s="126" t="s">
        <v>3</v>
      </c>
      <c r="E1042" s="127"/>
      <c r="F1042" s="127"/>
      <c r="G1042" s="127"/>
      <c r="H1042" s="127"/>
      <c r="I1042" s="127"/>
      <c r="J1042" s="127"/>
      <c r="K1042" s="127"/>
      <c r="L1042" s="127"/>
      <c r="M1042" s="127"/>
      <c r="N1042" s="127"/>
      <c r="O1042" s="127"/>
      <c r="P1042" s="127"/>
      <c r="Q1042" s="128"/>
      <c r="R1042" s="4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  <c r="BI1042" s="25"/>
      <c r="BJ1042" s="25"/>
      <c r="BK1042" s="25"/>
      <c r="BL1042" s="25"/>
      <c r="BM1042" s="25"/>
      <c r="BN1042" s="25"/>
      <c r="BO1042" s="25"/>
      <c r="BP1042" s="25"/>
      <c r="BQ1042" s="25"/>
      <c r="BR1042" s="25"/>
      <c r="BS1042" s="25"/>
      <c r="BT1042" s="25"/>
      <c r="BU1042" s="25"/>
      <c r="BV1042" s="25"/>
      <c r="BW1042" s="25"/>
      <c r="BX1042" s="25"/>
      <c r="BY1042" s="25"/>
      <c r="BZ1042" s="25"/>
      <c r="CA1042" s="25"/>
      <c r="CB1042" s="25"/>
      <c r="CC1042" s="25"/>
      <c r="CD1042" s="25"/>
      <c r="CE1042" s="25"/>
      <c r="CF1042" s="25"/>
      <c r="CG1042" s="25"/>
      <c r="CH1042" s="25"/>
      <c r="CI1042" s="25"/>
      <c r="CJ1042" s="25"/>
      <c r="CK1042" s="25"/>
      <c r="CL1042" s="25"/>
    </row>
    <row r="1043" spans="1:90" ht="18" customHeight="1">
      <c r="A1043" s="123"/>
      <c r="B1043" s="123"/>
      <c r="C1043" s="125"/>
      <c r="D1043" s="30">
        <v>1</v>
      </c>
      <c r="E1043" s="28">
        <v>2</v>
      </c>
      <c r="F1043" s="30">
        <v>3</v>
      </c>
      <c r="G1043" s="30">
        <v>4</v>
      </c>
      <c r="H1043" s="30">
        <v>5</v>
      </c>
      <c r="I1043" s="30">
        <v>6</v>
      </c>
      <c r="J1043" s="30">
        <v>7</v>
      </c>
      <c r="K1043" s="30">
        <v>8</v>
      </c>
      <c r="L1043" s="30">
        <v>9</v>
      </c>
      <c r="M1043" s="30">
        <v>10</v>
      </c>
      <c r="N1043" s="30" t="s">
        <v>8</v>
      </c>
      <c r="O1043" s="30" t="s">
        <v>9</v>
      </c>
      <c r="P1043" s="30" t="s">
        <v>5</v>
      </c>
      <c r="Q1043" s="31" t="s">
        <v>6</v>
      </c>
      <c r="R1043" s="27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  <c r="BI1043" s="25"/>
      <c r="BJ1043" s="25"/>
      <c r="BK1043" s="25"/>
      <c r="BL1043" s="25"/>
      <c r="BM1043" s="25"/>
      <c r="BN1043" s="25"/>
      <c r="BO1043" s="25"/>
      <c r="BP1043" s="25"/>
      <c r="BQ1043" s="25"/>
      <c r="BR1043" s="25"/>
      <c r="BS1043" s="25"/>
      <c r="BT1043" s="25"/>
      <c r="BU1043" s="25"/>
      <c r="BV1043" s="25"/>
      <c r="BW1043" s="25"/>
      <c r="BX1043" s="25"/>
      <c r="BY1043" s="25"/>
      <c r="BZ1043" s="25"/>
      <c r="CA1043" s="25"/>
      <c r="CB1043" s="25"/>
      <c r="CC1043" s="25"/>
      <c r="CD1043" s="25"/>
      <c r="CE1043" s="25"/>
      <c r="CF1043" s="25"/>
      <c r="CG1043" s="25"/>
      <c r="CH1043" s="25"/>
      <c r="CI1043" s="25"/>
      <c r="CJ1043" s="25"/>
      <c r="CK1043" s="25"/>
      <c r="CL1043" s="25"/>
    </row>
    <row r="1044" spans="1:90" ht="18" customHeight="1">
      <c r="A1044" s="67">
        <v>1</v>
      </c>
      <c r="B1044" s="46" t="s">
        <v>746</v>
      </c>
      <c r="C1044" s="103" t="s">
        <v>747</v>
      </c>
      <c r="D1044" s="47"/>
      <c r="E1044" s="28"/>
      <c r="F1044" s="30"/>
      <c r="G1044" s="30"/>
      <c r="H1044" s="30"/>
      <c r="I1044" s="30"/>
      <c r="J1044" s="30"/>
      <c r="K1044" s="30"/>
      <c r="L1044" s="30"/>
      <c r="M1044" s="30"/>
      <c r="N1044" s="30"/>
      <c r="O1044" s="28"/>
      <c r="P1044" s="30"/>
      <c r="Q1044" s="30"/>
      <c r="R1044" s="27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  <c r="BI1044" s="25"/>
      <c r="BJ1044" s="25"/>
      <c r="BK1044" s="25"/>
      <c r="BL1044" s="25"/>
      <c r="BM1044" s="25"/>
      <c r="BN1044" s="25"/>
      <c r="BO1044" s="25"/>
      <c r="BP1044" s="25"/>
      <c r="BQ1044" s="25"/>
      <c r="BR1044" s="25"/>
      <c r="BS1044" s="25"/>
      <c r="BT1044" s="25"/>
      <c r="BU1044" s="25"/>
      <c r="BV1044" s="25"/>
      <c r="BW1044" s="25"/>
      <c r="BX1044" s="25"/>
      <c r="BY1044" s="25"/>
      <c r="BZ1044" s="25"/>
      <c r="CA1044" s="25"/>
      <c r="CB1044" s="25"/>
      <c r="CC1044" s="25"/>
      <c r="CD1044" s="25"/>
      <c r="CE1044" s="25"/>
      <c r="CF1044" s="25"/>
      <c r="CG1044" s="25"/>
      <c r="CH1044" s="25"/>
      <c r="CI1044" s="25"/>
      <c r="CJ1044" s="25"/>
      <c r="CK1044" s="25"/>
      <c r="CL1044" s="25"/>
    </row>
    <row r="1045" spans="1:90" ht="18" customHeight="1">
      <c r="A1045" s="67">
        <v>2</v>
      </c>
      <c r="B1045" s="46" t="s">
        <v>748</v>
      </c>
      <c r="C1045" s="103" t="s">
        <v>749</v>
      </c>
      <c r="D1045" s="47"/>
      <c r="E1045" s="28"/>
      <c r="F1045" s="30"/>
      <c r="G1045" s="30"/>
      <c r="H1045" s="30"/>
      <c r="I1045" s="30"/>
      <c r="J1045" s="30"/>
      <c r="K1045" s="30"/>
      <c r="L1045" s="30"/>
      <c r="M1045" s="30"/>
      <c r="N1045" s="30"/>
      <c r="O1045" s="28"/>
      <c r="P1045" s="30"/>
      <c r="Q1045" s="30"/>
      <c r="R1045" s="27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  <c r="BI1045" s="25"/>
      <c r="BJ1045" s="25"/>
      <c r="BK1045" s="25"/>
      <c r="BL1045" s="25"/>
      <c r="BM1045" s="25"/>
      <c r="BN1045" s="25"/>
      <c r="BO1045" s="25"/>
      <c r="BP1045" s="25"/>
      <c r="BQ1045" s="25"/>
      <c r="BR1045" s="25"/>
      <c r="BS1045" s="25"/>
      <c r="BT1045" s="25"/>
      <c r="BU1045" s="25"/>
      <c r="BV1045" s="25"/>
      <c r="BW1045" s="25"/>
      <c r="BX1045" s="25"/>
      <c r="BY1045" s="25"/>
      <c r="BZ1045" s="25"/>
      <c r="CA1045" s="25"/>
      <c r="CB1045" s="25"/>
      <c r="CC1045" s="25"/>
      <c r="CD1045" s="25"/>
      <c r="CE1045" s="25"/>
      <c r="CF1045" s="25"/>
      <c r="CG1045" s="25"/>
      <c r="CH1045" s="25"/>
      <c r="CI1045" s="25"/>
      <c r="CJ1045" s="25"/>
      <c r="CK1045" s="25"/>
      <c r="CL1045" s="25"/>
    </row>
    <row r="1046" spans="1:90" ht="18" customHeight="1">
      <c r="A1046" s="67">
        <v>3</v>
      </c>
      <c r="B1046" s="46" t="s">
        <v>750</v>
      </c>
      <c r="C1046" s="103" t="s">
        <v>1067</v>
      </c>
      <c r="D1046" s="47"/>
      <c r="E1046" s="28"/>
      <c r="F1046" s="30"/>
      <c r="G1046" s="30"/>
      <c r="H1046" s="30"/>
      <c r="I1046" s="30"/>
      <c r="J1046" s="30"/>
      <c r="K1046" s="30"/>
      <c r="L1046" s="30"/>
      <c r="M1046" s="30"/>
      <c r="N1046" s="30"/>
      <c r="O1046" s="28"/>
      <c r="P1046" s="30"/>
      <c r="Q1046" s="30"/>
      <c r="R1046" s="27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  <c r="BI1046" s="25"/>
      <c r="BJ1046" s="25"/>
      <c r="BK1046" s="25"/>
      <c r="BL1046" s="25"/>
      <c r="BM1046" s="25"/>
      <c r="BN1046" s="25"/>
      <c r="BO1046" s="25"/>
      <c r="BP1046" s="25"/>
      <c r="BQ1046" s="25"/>
      <c r="BR1046" s="25"/>
      <c r="BS1046" s="25"/>
      <c r="BT1046" s="25"/>
      <c r="BU1046" s="25"/>
      <c r="BV1046" s="25"/>
      <c r="BW1046" s="25"/>
      <c r="BX1046" s="25"/>
      <c r="BY1046" s="25"/>
      <c r="BZ1046" s="25"/>
      <c r="CA1046" s="25"/>
      <c r="CB1046" s="25"/>
      <c r="CC1046" s="25"/>
      <c r="CD1046" s="25"/>
      <c r="CE1046" s="25"/>
      <c r="CF1046" s="25"/>
      <c r="CG1046" s="25"/>
      <c r="CH1046" s="25"/>
      <c r="CI1046" s="25"/>
      <c r="CJ1046" s="25"/>
      <c r="CK1046" s="25"/>
      <c r="CL1046" s="25"/>
    </row>
    <row r="1047" spans="1:90" ht="18" customHeight="1">
      <c r="A1047" s="67">
        <v>4</v>
      </c>
      <c r="B1047" s="46" t="s">
        <v>751</v>
      </c>
      <c r="C1047" s="103" t="s">
        <v>752</v>
      </c>
      <c r="D1047" s="47"/>
      <c r="E1047" s="28"/>
      <c r="F1047" s="30"/>
      <c r="G1047" s="30"/>
      <c r="H1047" s="30"/>
      <c r="I1047" s="30"/>
      <c r="J1047" s="30"/>
      <c r="K1047" s="30"/>
      <c r="L1047" s="30"/>
      <c r="M1047" s="30"/>
      <c r="N1047" s="30"/>
      <c r="O1047" s="28"/>
      <c r="P1047" s="30"/>
      <c r="Q1047" s="30"/>
      <c r="R1047" s="27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  <c r="BI1047" s="25"/>
      <c r="BJ1047" s="25"/>
      <c r="BK1047" s="25"/>
      <c r="BL1047" s="25"/>
      <c r="BM1047" s="25"/>
      <c r="BN1047" s="25"/>
      <c r="BO1047" s="25"/>
      <c r="BP1047" s="25"/>
      <c r="BQ1047" s="25"/>
      <c r="BR1047" s="25"/>
      <c r="BS1047" s="25"/>
      <c r="BT1047" s="25"/>
      <c r="BU1047" s="25"/>
      <c r="BV1047" s="25"/>
      <c r="BW1047" s="25"/>
      <c r="BX1047" s="25"/>
      <c r="BY1047" s="25"/>
      <c r="BZ1047" s="25"/>
      <c r="CA1047" s="25"/>
      <c r="CB1047" s="25"/>
      <c r="CC1047" s="25"/>
      <c r="CD1047" s="25"/>
      <c r="CE1047" s="25"/>
      <c r="CF1047" s="25"/>
      <c r="CG1047" s="25"/>
      <c r="CH1047" s="25"/>
      <c r="CI1047" s="25"/>
      <c r="CJ1047" s="25"/>
      <c r="CK1047" s="25"/>
      <c r="CL1047" s="25"/>
    </row>
    <row r="1048" spans="1:90" ht="18" customHeight="1">
      <c r="A1048" s="67">
        <v>5</v>
      </c>
      <c r="B1048" s="46" t="s">
        <v>753</v>
      </c>
      <c r="C1048" s="103" t="s">
        <v>754</v>
      </c>
      <c r="D1048" s="47"/>
      <c r="E1048" s="28"/>
      <c r="F1048" s="30"/>
      <c r="G1048" s="30"/>
      <c r="H1048" s="30"/>
      <c r="I1048" s="30"/>
      <c r="J1048" s="30"/>
      <c r="K1048" s="30"/>
      <c r="L1048" s="30"/>
      <c r="M1048" s="30"/>
      <c r="N1048" s="30"/>
      <c r="O1048" s="28"/>
      <c r="P1048" s="30"/>
      <c r="Q1048" s="30"/>
      <c r="R1048" s="27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  <c r="BI1048" s="25"/>
      <c r="BJ1048" s="25"/>
      <c r="BK1048" s="25"/>
      <c r="BL1048" s="25"/>
      <c r="BM1048" s="25"/>
      <c r="BN1048" s="25"/>
      <c r="BO1048" s="25"/>
      <c r="BP1048" s="25"/>
      <c r="BQ1048" s="25"/>
      <c r="BR1048" s="25"/>
      <c r="BS1048" s="25"/>
      <c r="BT1048" s="25"/>
      <c r="BU1048" s="25"/>
      <c r="BV1048" s="25"/>
      <c r="BW1048" s="25"/>
      <c r="BX1048" s="25"/>
      <c r="BY1048" s="25"/>
      <c r="BZ1048" s="25"/>
      <c r="CA1048" s="25"/>
      <c r="CB1048" s="25"/>
      <c r="CC1048" s="25"/>
      <c r="CD1048" s="25"/>
      <c r="CE1048" s="25"/>
      <c r="CF1048" s="25"/>
      <c r="CG1048" s="25"/>
      <c r="CH1048" s="25"/>
      <c r="CI1048" s="25"/>
      <c r="CJ1048" s="25"/>
      <c r="CK1048" s="25"/>
      <c r="CL1048" s="25"/>
    </row>
    <row r="1049" spans="1:90" ht="18" customHeight="1">
      <c r="A1049" s="67">
        <v>6</v>
      </c>
      <c r="B1049" s="46" t="s">
        <v>755</v>
      </c>
      <c r="C1049" s="103" t="s">
        <v>756</v>
      </c>
      <c r="D1049" s="47"/>
      <c r="E1049" s="28"/>
      <c r="F1049" s="30"/>
      <c r="G1049" s="30"/>
      <c r="H1049" s="30"/>
      <c r="I1049" s="30"/>
      <c r="J1049" s="30"/>
      <c r="K1049" s="30"/>
      <c r="L1049" s="30"/>
      <c r="M1049" s="30"/>
      <c r="N1049" s="30"/>
      <c r="O1049" s="28"/>
      <c r="P1049" s="30"/>
      <c r="Q1049" s="30"/>
      <c r="R1049" s="27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  <c r="BI1049" s="25"/>
      <c r="BJ1049" s="25"/>
      <c r="BK1049" s="25"/>
      <c r="BL1049" s="25"/>
      <c r="BM1049" s="25"/>
      <c r="BN1049" s="25"/>
      <c r="BO1049" s="25"/>
      <c r="BP1049" s="25"/>
      <c r="BQ1049" s="25"/>
      <c r="BR1049" s="25"/>
      <c r="BS1049" s="25"/>
      <c r="BT1049" s="25"/>
      <c r="BU1049" s="25"/>
      <c r="BV1049" s="25"/>
      <c r="BW1049" s="25"/>
      <c r="BX1049" s="25"/>
      <c r="BY1049" s="25"/>
      <c r="BZ1049" s="25"/>
      <c r="CA1049" s="25"/>
      <c r="CB1049" s="25"/>
      <c r="CC1049" s="25"/>
      <c r="CD1049" s="25"/>
      <c r="CE1049" s="25"/>
      <c r="CF1049" s="25"/>
      <c r="CG1049" s="25"/>
      <c r="CH1049" s="25"/>
      <c r="CI1049" s="25"/>
      <c r="CJ1049" s="25"/>
      <c r="CK1049" s="25"/>
      <c r="CL1049" s="25"/>
    </row>
    <row r="1050" spans="1:90" ht="18" customHeight="1">
      <c r="A1050" s="67">
        <v>7</v>
      </c>
      <c r="B1050" s="46" t="s">
        <v>757</v>
      </c>
      <c r="C1050" s="103" t="s">
        <v>758</v>
      </c>
      <c r="D1050" s="47"/>
      <c r="E1050" s="28"/>
      <c r="F1050" s="30"/>
      <c r="G1050" s="30"/>
      <c r="H1050" s="30"/>
      <c r="I1050" s="30"/>
      <c r="J1050" s="30"/>
      <c r="K1050" s="30"/>
      <c r="L1050" s="30"/>
      <c r="M1050" s="30"/>
      <c r="N1050" s="30"/>
      <c r="O1050" s="28"/>
      <c r="P1050" s="30"/>
      <c r="Q1050" s="30"/>
      <c r="R1050" s="27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  <c r="BI1050" s="25"/>
      <c r="BJ1050" s="25"/>
      <c r="BK1050" s="25"/>
      <c r="BL1050" s="25"/>
      <c r="BM1050" s="25"/>
      <c r="BN1050" s="25"/>
      <c r="BO1050" s="25"/>
      <c r="BP1050" s="25"/>
      <c r="BQ1050" s="25"/>
      <c r="BR1050" s="25"/>
      <c r="BS1050" s="25"/>
      <c r="BT1050" s="25"/>
      <c r="BU1050" s="25"/>
      <c r="BV1050" s="25"/>
      <c r="BW1050" s="25"/>
      <c r="BX1050" s="25"/>
      <c r="BY1050" s="25"/>
      <c r="BZ1050" s="25"/>
      <c r="CA1050" s="25"/>
      <c r="CB1050" s="25"/>
      <c r="CC1050" s="25"/>
      <c r="CD1050" s="25"/>
      <c r="CE1050" s="25"/>
      <c r="CF1050" s="25"/>
      <c r="CG1050" s="25"/>
      <c r="CH1050" s="25"/>
      <c r="CI1050" s="25"/>
      <c r="CJ1050" s="25"/>
      <c r="CK1050" s="25"/>
      <c r="CL1050" s="25"/>
    </row>
    <row r="1051" spans="1:90" ht="18" customHeight="1">
      <c r="A1051" s="67">
        <v>8</v>
      </c>
      <c r="B1051" s="46" t="s">
        <v>759</v>
      </c>
      <c r="C1051" s="103" t="s">
        <v>760</v>
      </c>
      <c r="D1051" s="47"/>
      <c r="E1051" s="28"/>
      <c r="F1051" s="30"/>
      <c r="G1051" s="30"/>
      <c r="H1051" s="30"/>
      <c r="I1051" s="30"/>
      <c r="J1051" s="30"/>
      <c r="K1051" s="30"/>
      <c r="L1051" s="30"/>
      <c r="M1051" s="30"/>
      <c r="N1051" s="30"/>
      <c r="O1051" s="28"/>
      <c r="P1051" s="30"/>
      <c r="Q1051" s="30"/>
      <c r="R1051" s="27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  <c r="BI1051" s="25"/>
      <c r="BJ1051" s="25"/>
      <c r="BK1051" s="25"/>
      <c r="BL1051" s="25"/>
      <c r="BM1051" s="25"/>
      <c r="BN1051" s="25"/>
      <c r="BO1051" s="25"/>
      <c r="BP1051" s="25"/>
      <c r="BQ1051" s="25"/>
      <c r="BR1051" s="25"/>
      <c r="BS1051" s="25"/>
      <c r="BT1051" s="25"/>
      <c r="BU1051" s="25"/>
      <c r="BV1051" s="25"/>
      <c r="BW1051" s="25"/>
      <c r="BX1051" s="25"/>
      <c r="BY1051" s="25"/>
      <c r="BZ1051" s="25"/>
      <c r="CA1051" s="25"/>
      <c r="CB1051" s="25"/>
      <c r="CC1051" s="25"/>
      <c r="CD1051" s="25"/>
      <c r="CE1051" s="25"/>
      <c r="CF1051" s="25"/>
      <c r="CG1051" s="25"/>
      <c r="CH1051" s="25"/>
      <c r="CI1051" s="25"/>
      <c r="CJ1051" s="25"/>
      <c r="CK1051" s="25"/>
      <c r="CL1051" s="25"/>
    </row>
    <row r="1052" spans="1:90" ht="18" customHeight="1">
      <c r="A1052" s="67">
        <v>9</v>
      </c>
      <c r="B1052" s="46" t="s">
        <v>761</v>
      </c>
      <c r="C1052" s="103" t="s">
        <v>762</v>
      </c>
      <c r="D1052" s="47"/>
      <c r="E1052" s="28"/>
      <c r="F1052" s="30"/>
      <c r="G1052" s="30"/>
      <c r="H1052" s="30"/>
      <c r="I1052" s="30"/>
      <c r="J1052" s="30"/>
      <c r="K1052" s="30"/>
      <c r="L1052" s="30"/>
      <c r="M1052" s="30"/>
      <c r="N1052" s="30"/>
      <c r="O1052" s="28"/>
      <c r="P1052" s="30"/>
      <c r="Q1052" s="30"/>
      <c r="R1052" s="27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  <c r="BH1052" s="25"/>
      <c r="BI1052" s="25"/>
      <c r="BJ1052" s="25"/>
      <c r="BK1052" s="25"/>
      <c r="BL1052" s="25"/>
      <c r="BM1052" s="25"/>
      <c r="BN1052" s="25"/>
      <c r="BO1052" s="25"/>
      <c r="BP1052" s="25"/>
      <c r="BQ1052" s="25"/>
      <c r="BR1052" s="25"/>
      <c r="BS1052" s="25"/>
      <c r="BT1052" s="25"/>
      <c r="BU1052" s="25"/>
      <c r="BV1052" s="25"/>
      <c r="BW1052" s="25"/>
      <c r="BX1052" s="25"/>
      <c r="BY1052" s="25"/>
      <c r="BZ1052" s="25"/>
      <c r="CA1052" s="25"/>
      <c r="CB1052" s="25"/>
      <c r="CC1052" s="25"/>
      <c r="CD1052" s="25"/>
      <c r="CE1052" s="25"/>
      <c r="CF1052" s="25"/>
      <c r="CG1052" s="25"/>
      <c r="CH1052" s="25"/>
      <c r="CI1052" s="25"/>
      <c r="CJ1052" s="25"/>
      <c r="CK1052" s="25"/>
      <c r="CL1052" s="25"/>
    </row>
    <row r="1053" spans="1:90" ht="18" customHeight="1">
      <c r="A1053" s="67">
        <v>10</v>
      </c>
      <c r="B1053" s="46" t="s">
        <v>763</v>
      </c>
      <c r="C1053" s="103" t="s">
        <v>764</v>
      </c>
      <c r="D1053" s="47"/>
      <c r="E1053" s="28"/>
      <c r="F1053" s="30"/>
      <c r="G1053" s="30"/>
      <c r="H1053" s="30"/>
      <c r="I1053" s="30"/>
      <c r="J1053" s="30"/>
      <c r="K1053" s="30"/>
      <c r="L1053" s="30"/>
      <c r="M1053" s="30"/>
      <c r="N1053" s="30"/>
      <c r="O1053" s="28"/>
      <c r="P1053" s="30"/>
      <c r="Q1053" s="30"/>
      <c r="R1053" s="27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  <c r="BH1053" s="25"/>
      <c r="BI1053" s="25"/>
      <c r="BJ1053" s="25"/>
      <c r="BK1053" s="25"/>
      <c r="BL1053" s="25"/>
      <c r="BM1053" s="25"/>
      <c r="BN1053" s="25"/>
      <c r="BO1053" s="25"/>
      <c r="BP1053" s="25"/>
      <c r="BQ1053" s="25"/>
      <c r="BR1053" s="25"/>
      <c r="BS1053" s="25"/>
      <c r="BT1053" s="25"/>
      <c r="BU1053" s="25"/>
      <c r="BV1053" s="25"/>
      <c r="BW1053" s="25"/>
      <c r="BX1053" s="25"/>
      <c r="BY1053" s="25"/>
      <c r="BZ1053" s="25"/>
      <c r="CA1053" s="25"/>
      <c r="CB1053" s="25"/>
      <c r="CC1053" s="25"/>
      <c r="CD1053" s="25"/>
      <c r="CE1053" s="25"/>
      <c r="CF1053" s="25"/>
      <c r="CG1053" s="25"/>
      <c r="CH1053" s="25"/>
      <c r="CI1053" s="25"/>
      <c r="CJ1053" s="25"/>
      <c r="CK1053" s="25"/>
      <c r="CL1053" s="25"/>
    </row>
    <row r="1054" spans="1:90" ht="18" customHeight="1">
      <c r="A1054" s="67">
        <v>11</v>
      </c>
      <c r="B1054" s="46" t="s">
        <v>765</v>
      </c>
      <c r="C1054" s="103" t="s">
        <v>766</v>
      </c>
      <c r="D1054" s="47"/>
      <c r="E1054" s="28"/>
      <c r="F1054" s="30"/>
      <c r="G1054" s="30"/>
      <c r="H1054" s="30"/>
      <c r="I1054" s="30"/>
      <c r="J1054" s="30"/>
      <c r="K1054" s="30"/>
      <c r="L1054" s="30"/>
      <c r="M1054" s="30"/>
      <c r="N1054" s="30"/>
      <c r="O1054" s="28"/>
      <c r="P1054" s="30"/>
      <c r="Q1054" s="30"/>
      <c r="R1054" s="27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  <c r="BH1054" s="25"/>
      <c r="BI1054" s="25"/>
      <c r="BJ1054" s="25"/>
      <c r="BK1054" s="25"/>
      <c r="BL1054" s="25"/>
      <c r="BM1054" s="25"/>
      <c r="BN1054" s="25"/>
      <c r="BO1054" s="25"/>
      <c r="BP1054" s="25"/>
      <c r="BQ1054" s="25"/>
      <c r="BR1054" s="25"/>
      <c r="BS1054" s="25"/>
      <c r="BT1054" s="25"/>
      <c r="BU1054" s="25"/>
      <c r="BV1054" s="25"/>
      <c r="BW1054" s="25"/>
      <c r="BX1054" s="25"/>
      <c r="BY1054" s="25"/>
      <c r="BZ1054" s="25"/>
      <c r="CA1054" s="25"/>
      <c r="CB1054" s="25"/>
      <c r="CC1054" s="25"/>
      <c r="CD1054" s="25"/>
      <c r="CE1054" s="25"/>
      <c r="CF1054" s="25"/>
      <c r="CG1054" s="25"/>
      <c r="CH1054" s="25"/>
      <c r="CI1054" s="25"/>
      <c r="CJ1054" s="25"/>
      <c r="CK1054" s="25"/>
      <c r="CL1054" s="25"/>
    </row>
    <row r="1055" spans="1:90" ht="18" customHeight="1">
      <c r="A1055" s="67">
        <v>12</v>
      </c>
      <c r="B1055" s="46" t="s">
        <v>767</v>
      </c>
      <c r="C1055" s="103" t="s">
        <v>768</v>
      </c>
      <c r="D1055" s="47"/>
      <c r="E1055" s="28"/>
      <c r="F1055" s="30"/>
      <c r="G1055" s="30"/>
      <c r="H1055" s="30"/>
      <c r="I1055" s="30"/>
      <c r="J1055" s="30"/>
      <c r="K1055" s="30"/>
      <c r="L1055" s="30"/>
      <c r="M1055" s="30"/>
      <c r="N1055" s="30"/>
      <c r="O1055" s="28"/>
      <c r="P1055" s="30"/>
      <c r="Q1055" s="30"/>
      <c r="R1055" s="27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  <c r="BH1055" s="25"/>
      <c r="BI1055" s="25"/>
      <c r="BJ1055" s="25"/>
      <c r="BK1055" s="25"/>
      <c r="BL1055" s="25"/>
      <c r="BM1055" s="25"/>
      <c r="BN1055" s="25"/>
      <c r="BO1055" s="25"/>
      <c r="BP1055" s="25"/>
      <c r="BQ1055" s="25"/>
      <c r="BR1055" s="25"/>
      <c r="BS1055" s="25"/>
      <c r="BT1055" s="25"/>
      <c r="BU1055" s="25"/>
      <c r="BV1055" s="25"/>
      <c r="BW1055" s="25"/>
      <c r="BX1055" s="25"/>
      <c r="BY1055" s="25"/>
      <c r="BZ1055" s="25"/>
      <c r="CA1055" s="25"/>
      <c r="CB1055" s="25"/>
      <c r="CC1055" s="25"/>
      <c r="CD1055" s="25"/>
      <c r="CE1055" s="25"/>
      <c r="CF1055" s="25"/>
      <c r="CG1055" s="25"/>
      <c r="CH1055" s="25"/>
      <c r="CI1055" s="25"/>
      <c r="CJ1055" s="25"/>
      <c r="CK1055" s="25"/>
      <c r="CL1055" s="25"/>
    </row>
    <row r="1056" spans="1:90" ht="18" customHeight="1">
      <c r="A1056" s="67">
        <v>13</v>
      </c>
      <c r="B1056" s="46" t="s">
        <v>769</v>
      </c>
      <c r="C1056" s="103" t="s">
        <v>770</v>
      </c>
      <c r="D1056" s="47"/>
      <c r="E1056" s="28"/>
      <c r="F1056" s="30"/>
      <c r="G1056" s="30"/>
      <c r="H1056" s="30"/>
      <c r="I1056" s="30"/>
      <c r="J1056" s="30"/>
      <c r="K1056" s="30"/>
      <c r="L1056" s="30"/>
      <c r="M1056" s="30"/>
      <c r="N1056" s="30"/>
      <c r="O1056" s="28"/>
      <c r="P1056" s="30"/>
      <c r="Q1056" s="30"/>
      <c r="R1056" s="27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  <c r="BH1056" s="25"/>
      <c r="BI1056" s="25"/>
      <c r="BJ1056" s="25"/>
      <c r="BK1056" s="25"/>
      <c r="BL1056" s="25"/>
      <c r="BM1056" s="25"/>
      <c r="BN1056" s="25"/>
      <c r="BO1056" s="25"/>
      <c r="BP1056" s="25"/>
      <c r="BQ1056" s="25"/>
      <c r="BR1056" s="25"/>
      <c r="BS1056" s="25"/>
      <c r="BT1056" s="25"/>
      <c r="BU1056" s="25"/>
      <c r="BV1056" s="25"/>
      <c r="BW1056" s="25"/>
      <c r="BX1056" s="25"/>
      <c r="BY1056" s="25"/>
      <c r="BZ1056" s="25"/>
      <c r="CA1056" s="25"/>
      <c r="CB1056" s="25"/>
      <c r="CC1056" s="25"/>
      <c r="CD1056" s="25"/>
      <c r="CE1056" s="25"/>
      <c r="CF1056" s="25"/>
      <c r="CG1056" s="25"/>
      <c r="CH1056" s="25"/>
      <c r="CI1056" s="25"/>
      <c r="CJ1056" s="25"/>
      <c r="CK1056" s="25"/>
      <c r="CL1056" s="25"/>
    </row>
    <row r="1057" spans="1:90" ht="18" customHeight="1">
      <c r="A1057" s="67">
        <v>14</v>
      </c>
      <c r="B1057" s="46" t="s">
        <v>771</v>
      </c>
      <c r="C1057" s="103" t="s">
        <v>772</v>
      </c>
      <c r="D1057" s="47"/>
      <c r="E1057" s="28"/>
      <c r="F1057" s="30"/>
      <c r="G1057" s="30"/>
      <c r="H1057" s="30"/>
      <c r="I1057" s="30"/>
      <c r="J1057" s="30"/>
      <c r="K1057" s="30"/>
      <c r="L1057" s="30"/>
      <c r="M1057" s="30"/>
      <c r="N1057" s="30"/>
      <c r="O1057" s="28"/>
      <c r="P1057" s="30"/>
      <c r="Q1057" s="30"/>
      <c r="R1057" s="27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  <c r="CA1057" s="25"/>
      <c r="CB1057" s="25"/>
      <c r="CC1057" s="25"/>
      <c r="CD1057" s="25"/>
      <c r="CE1057" s="25"/>
      <c r="CF1057" s="25"/>
      <c r="CG1057" s="25"/>
      <c r="CH1057" s="25"/>
      <c r="CI1057" s="25"/>
      <c r="CJ1057" s="25"/>
      <c r="CK1057" s="25"/>
      <c r="CL1057" s="25"/>
    </row>
    <row r="1058" spans="1:90" ht="18" customHeight="1">
      <c r="A1058" s="67">
        <v>15</v>
      </c>
      <c r="B1058" s="46" t="s">
        <v>773</v>
      </c>
      <c r="C1058" s="103" t="s">
        <v>774</v>
      </c>
      <c r="D1058" s="47"/>
      <c r="E1058" s="28"/>
      <c r="F1058" s="30"/>
      <c r="G1058" s="30"/>
      <c r="H1058" s="30"/>
      <c r="I1058" s="30"/>
      <c r="J1058" s="30"/>
      <c r="K1058" s="30"/>
      <c r="L1058" s="30"/>
      <c r="M1058" s="30"/>
      <c r="N1058" s="30"/>
      <c r="O1058" s="28"/>
      <c r="P1058" s="30"/>
      <c r="Q1058" s="30"/>
      <c r="R1058" s="27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  <c r="BH1058" s="25"/>
      <c r="BI1058" s="25"/>
      <c r="BJ1058" s="25"/>
      <c r="BK1058" s="25"/>
      <c r="BL1058" s="25"/>
      <c r="BM1058" s="25"/>
      <c r="BN1058" s="25"/>
      <c r="BO1058" s="25"/>
      <c r="BP1058" s="25"/>
      <c r="BQ1058" s="25"/>
      <c r="BR1058" s="25"/>
      <c r="BS1058" s="25"/>
      <c r="BT1058" s="25"/>
      <c r="BU1058" s="25"/>
      <c r="BV1058" s="25"/>
      <c r="BW1058" s="25"/>
      <c r="BX1058" s="25"/>
      <c r="BY1058" s="25"/>
      <c r="BZ1058" s="25"/>
      <c r="CA1058" s="25"/>
      <c r="CB1058" s="25"/>
      <c r="CC1058" s="25"/>
      <c r="CD1058" s="25"/>
      <c r="CE1058" s="25"/>
      <c r="CF1058" s="25"/>
      <c r="CG1058" s="25"/>
      <c r="CH1058" s="25"/>
      <c r="CI1058" s="25"/>
      <c r="CJ1058" s="25"/>
      <c r="CK1058" s="25"/>
      <c r="CL1058" s="25"/>
    </row>
    <row r="1059" spans="1:90" ht="18" customHeight="1">
      <c r="A1059" s="67">
        <v>16</v>
      </c>
      <c r="B1059" s="46" t="s">
        <v>775</v>
      </c>
      <c r="C1059" s="103" t="s">
        <v>776</v>
      </c>
      <c r="D1059" s="47"/>
      <c r="E1059" s="28"/>
      <c r="F1059" s="30"/>
      <c r="G1059" s="30"/>
      <c r="H1059" s="30"/>
      <c r="I1059" s="30"/>
      <c r="J1059" s="30"/>
      <c r="K1059" s="30"/>
      <c r="L1059" s="30"/>
      <c r="M1059" s="30"/>
      <c r="N1059" s="30"/>
      <c r="O1059" s="28"/>
      <c r="P1059" s="30"/>
      <c r="Q1059" s="30"/>
      <c r="R1059" s="27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  <c r="BH1059" s="25"/>
      <c r="BI1059" s="25"/>
      <c r="BJ1059" s="25"/>
      <c r="BK1059" s="25"/>
      <c r="BL1059" s="25"/>
      <c r="BM1059" s="25"/>
      <c r="BN1059" s="25"/>
      <c r="BO1059" s="25"/>
      <c r="BP1059" s="25"/>
      <c r="BQ1059" s="25"/>
      <c r="BR1059" s="25"/>
      <c r="BS1059" s="25"/>
      <c r="BT1059" s="25"/>
      <c r="BU1059" s="25"/>
      <c r="BV1059" s="25"/>
      <c r="BW1059" s="25"/>
      <c r="BX1059" s="25"/>
      <c r="BY1059" s="25"/>
      <c r="BZ1059" s="25"/>
      <c r="CA1059" s="25"/>
      <c r="CB1059" s="25"/>
      <c r="CC1059" s="25"/>
      <c r="CD1059" s="25"/>
      <c r="CE1059" s="25"/>
      <c r="CF1059" s="25"/>
      <c r="CG1059" s="25"/>
      <c r="CH1059" s="25"/>
      <c r="CI1059" s="25"/>
      <c r="CJ1059" s="25"/>
      <c r="CK1059" s="25"/>
      <c r="CL1059" s="25"/>
    </row>
    <row r="1060" spans="1:90" ht="18" customHeight="1">
      <c r="A1060" s="67">
        <v>17</v>
      </c>
      <c r="B1060" s="46" t="s">
        <v>777</v>
      </c>
      <c r="C1060" s="103" t="s">
        <v>778</v>
      </c>
      <c r="D1060" s="47"/>
      <c r="E1060" s="28"/>
      <c r="F1060" s="30"/>
      <c r="G1060" s="30"/>
      <c r="H1060" s="30"/>
      <c r="I1060" s="30"/>
      <c r="J1060" s="30"/>
      <c r="K1060" s="30"/>
      <c r="L1060" s="30"/>
      <c r="M1060" s="30"/>
      <c r="N1060" s="30"/>
      <c r="O1060" s="28"/>
      <c r="P1060" s="30"/>
      <c r="Q1060" s="30"/>
      <c r="R1060" s="27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  <c r="BH1060" s="25"/>
      <c r="BI1060" s="25"/>
      <c r="BJ1060" s="25"/>
      <c r="BK1060" s="25"/>
      <c r="BL1060" s="25"/>
      <c r="BM1060" s="25"/>
      <c r="BN1060" s="25"/>
      <c r="BO1060" s="25"/>
      <c r="BP1060" s="25"/>
      <c r="BQ1060" s="25"/>
      <c r="BR1060" s="25"/>
      <c r="BS1060" s="25"/>
      <c r="BT1060" s="25"/>
      <c r="BU1060" s="25"/>
      <c r="BV1060" s="25"/>
      <c r="BW1060" s="25"/>
      <c r="BX1060" s="25"/>
      <c r="BY1060" s="25"/>
      <c r="BZ1060" s="25"/>
      <c r="CA1060" s="25"/>
      <c r="CB1060" s="25"/>
      <c r="CC1060" s="25"/>
      <c r="CD1060" s="25"/>
      <c r="CE1060" s="25"/>
      <c r="CF1060" s="25"/>
      <c r="CG1060" s="25"/>
      <c r="CH1060" s="25"/>
      <c r="CI1060" s="25"/>
      <c r="CJ1060" s="25"/>
      <c r="CK1060" s="25"/>
      <c r="CL1060" s="25"/>
    </row>
    <row r="1061" spans="1:90" ht="18" customHeight="1">
      <c r="A1061" s="67">
        <v>18</v>
      </c>
      <c r="B1061" s="46" t="s">
        <v>2032</v>
      </c>
      <c r="C1061" s="103" t="s">
        <v>807</v>
      </c>
      <c r="D1061" s="47"/>
      <c r="E1061" s="28"/>
      <c r="F1061" s="30"/>
      <c r="G1061" s="30"/>
      <c r="H1061" s="30"/>
      <c r="I1061" s="30"/>
      <c r="J1061" s="30"/>
      <c r="K1061" s="30"/>
      <c r="L1061" s="30"/>
      <c r="M1061" s="30"/>
      <c r="N1061" s="30"/>
      <c r="O1061" s="28"/>
      <c r="P1061" s="30"/>
      <c r="Q1061" s="30"/>
      <c r="R1061" s="27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  <c r="BH1061" s="25"/>
      <c r="BI1061" s="25"/>
      <c r="BJ1061" s="25"/>
      <c r="BK1061" s="25"/>
      <c r="BL1061" s="25"/>
      <c r="BM1061" s="25"/>
      <c r="BN1061" s="25"/>
      <c r="BO1061" s="25"/>
      <c r="BP1061" s="25"/>
      <c r="BQ1061" s="25"/>
      <c r="BR1061" s="25"/>
      <c r="BS1061" s="25"/>
      <c r="BT1061" s="25"/>
      <c r="BU1061" s="25"/>
      <c r="BV1061" s="25"/>
      <c r="BW1061" s="25"/>
      <c r="BX1061" s="25"/>
      <c r="BY1061" s="25"/>
      <c r="BZ1061" s="25"/>
      <c r="CA1061" s="25"/>
      <c r="CB1061" s="25"/>
      <c r="CC1061" s="25"/>
      <c r="CD1061" s="25"/>
      <c r="CE1061" s="25"/>
      <c r="CF1061" s="25"/>
      <c r="CG1061" s="25"/>
      <c r="CH1061" s="25"/>
      <c r="CI1061" s="25"/>
      <c r="CJ1061" s="25"/>
      <c r="CK1061" s="25"/>
      <c r="CL1061" s="25"/>
    </row>
    <row r="1062" spans="1:90" ht="18" customHeight="1">
      <c r="A1062" s="67">
        <v>19</v>
      </c>
      <c r="B1062" s="46" t="s">
        <v>1082</v>
      </c>
      <c r="C1062" s="103" t="s">
        <v>2033</v>
      </c>
      <c r="D1062" s="47"/>
      <c r="E1062" s="28"/>
      <c r="F1062" s="30"/>
      <c r="G1062" s="30"/>
      <c r="H1062" s="30"/>
      <c r="I1062" s="30"/>
      <c r="J1062" s="30"/>
      <c r="K1062" s="30"/>
      <c r="L1062" s="30"/>
      <c r="M1062" s="30"/>
      <c r="N1062" s="30"/>
      <c r="O1062" s="28"/>
      <c r="P1062" s="30"/>
      <c r="Q1062" s="30"/>
      <c r="R1062" s="27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  <c r="BH1062" s="25"/>
      <c r="BI1062" s="25"/>
      <c r="BJ1062" s="25"/>
      <c r="BK1062" s="25"/>
      <c r="BL1062" s="25"/>
      <c r="BM1062" s="25"/>
      <c r="BN1062" s="25"/>
      <c r="BO1062" s="25"/>
      <c r="BP1062" s="25"/>
      <c r="BQ1062" s="25"/>
      <c r="BR1062" s="25"/>
      <c r="BS1062" s="25"/>
      <c r="BT1062" s="25"/>
      <c r="BU1062" s="25"/>
      <c r="BV1062" s="25"/>
      <c r="BW1062" s="25"/>
      <c r="BX1062" s="25"/>
      <c r="BY1062" s="25"/>
      <c r="BZ1062" s="25"/>
      <c r="CA1062" s="25"/>
      <c r="CB1062" s="25"/>
      <c r="CC1062" s="25"/>
      <c r="CD1062" s="25"/>
      <c r="CE1062" s="25"/>
      <c r="CF1062" s="25"/>
      <c r="CG1062" s="25"/>
      <c r="CH1062" s="25"/>
      <c r="CI1062" s="25"/>
      <c r="CJ1062" s="25"/>
      <c r="CK1062" s="25"/>
      <c r="CL1062" s="25"/>
    </row>
    <row r="1063" spans="1:90" ht="18" customHeight="1">
      <c r="A1063" s="67">
        <v>20</v>
      </c>
      <c r="B1063" s="46" t="s">
        <v>2034</v>
      </c>
      <c r="C1063" s="103" t="s">
        <v>2035</v>
      </c>
      <c r="D1063" s="47"/>
      <c r="E1063" s="28"/>
      <c r="F1063" s="30"/>
      <c r="G1063" s="30"/>
      <c r="H1063" s="30"/>
      <c r="I1063" s="30"/>
      <c r="J1063" s="30"/>
      <c r="K1063" s="30"/>
      <c r="L1063" s="30"/>
      <c r="M1063" s="30"/>
      <c r="N1063" s="30"/>
      <c r="O1063" s="28"/>
      <c r="P1063" s="30"/>
      <c r="Q1063" s="30"/>
      <c r="R1063" s="27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  <c r="BH1063" s="25"/>
      <c r="BI1063" s="25"/>
      <c r="BJ1063" s="25"/>
      <c r="BK1063" s="25"/>
      <c r="BL1063" s="25"/>
      <c r="BM1063" s="25"/>
      <c r="BN1063" s="25"/>
      <c r="BO1063" s="25"/>
      <c r="BP1063" s="25"/>
      <c r="BQ1063" s="25"/>
      <c r="BR1063" s="25"/>
      <c r="BS1063" s="25"/>
      <c r="BT1063" s="25"/>
      <c r="BU1063" s="25"/>
      <c r="BV1063" s="25"/>
      <c r="BW1063" s="25"/>
      <c r="BX1063" s="25"/>
      <c r="BY1063" s="25"/>
      <c r="BZ1063" s="25"/>
      <c r="CA1063" s="25"/>
      <c r="CB1063" s="25"/>
      <c r="CC1063" s="25"/>
      <c r="CD1063" s="25"/>
      <c r="CE1063" s="25"/>
      <c r="CF1063" s="25"/>
      <c r="CG1063" s="25"/>
      <c r="CH1063" s="25"/>
      <c r="CI1063" s="25"/>
      <c r="CJ1063" s="25"/>
      <c r="CK1063" s="25"/>
      <c r="CL1063" s="25"/>
    </row>
    <row r="1064" spans="1:90" ht="18" customHeight="1">
      <c r="A1064" s="67">
        <v>21</v>
      </c>
      <c r="B1064" s="46" t="s">
        <v>2036</v>
      </c>
      <c r="C1064" s="103" t="s">
        <v>2037</v>
      </c>
      <c r="D1064" s="47"/>
      <c r="E1064" s="28"/>
      <c r="F1064" s="30"/>
      <c r="G1064" s="30"/>
      <c r="H1064" s="30"/>
      <c r="I1064" s="30"/>
      <c r="J1064" s="30"/>
      <c r="K1064" s="30"/>
      <c r="L1064" s="30"/>
      <c r="M1064" s="30"/>
      <c r="N1064" s="30"/>
      <c r="O1064" s="28"/>
      <c r="P1064" s="30"/>
      <c r="Q1064" s="30"/>
      <c r="R1064" s="27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  <c r="BH1064" s="25"/>
      <c r="BI1064" s="25"/>
      <c r="BJ1064" s="25"/>
      <c r="BK1064" s="25"/>
      <c r="BL1064" s="25"/>
      <c r="BM1064" s="25"/>
      <c r="BN1064" s="25"/>
      <c r="BO1064" s="25"/>
      <c r="BP1064" s="25"/>
      <c r="BQ1064" s="25"/>
      <c r="BR1064" s="25"/>
      <c r="BS1064" s="25"/>
      <c r="BT1064" s="25"/>
      <c r="BU1064" s="25"/>
      <c r="BV1064" s="25"/>
      <c r="BW1064" s="25"/>
      <c r="BX1064" s="25"/>
      <c r="BY1064" s="25"/>
      <c r="BZ1064" s="25"/>
      <c r="CA1064" s="25"/>
      <c r="CB1064" s="25"/>
      <c r="CC1064" s="25"/>
      <c r="CD1064" s="25"/>
      <c r="CE1064" s="25"/>
      <c r="CF1064" s="25"/>
      <c r="CG1064" s="25"/>
      <c r="CH1064" s="25"/>
      <c r="CI1064" s="25"/>
      <c r="CJ1064" s="25"/>
      <c r="CK1064" s="25"/>
      <c r="CL1064" s="25"/>
    </row>
    <row r="1065" spans="1:90" ht="18" customHeight="1">
      <c r="A1065" s="67">
        <v>22</v>
      </c>
      <c r="B1065" s="46" t="s">
        <v>2038</v>
      </c>
      <c r="C1065" s="93" t="s">
        <v>2039</v>
      </c>
      <c r="D1065" s="47"/>
      <c r="E1065" s="28"/>
      <c r="F1065" s="30"/>
      <c r="G1065" s="30"/>
      <c r="H1065" s="30"/>
      <c r="I1065" s="30"/>
      <c r="J1065" s="30"/>
      <c r="K1065" s="30"/>
      <c r="L1065" s="30"/>
      <c r="M1065" s="30"/>
      <c r="N1065" s="30"/>
      <c r="O1065" s="28"/>
      <c r="P1065" s="30"/>
      <c r="Q1065" s="30"/>
      <c r="R1065" s="27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  <c r="BH1065" s="25"/>
      <c r="BI1065" s="25"/>
      <c r="BJ1065" s="25"/>
      <c r="BK1065" s="25"/>
      <c r="BL1065" s="25"/>
      <c r="BM1065" s="25"/>
      <c r="BN1065" s="25"/>
      <c r="BO1065" s="25"/>
      <c r="BP1065" s="25"/>
      <c r="BQ1065" s="25"/>
      <c r="BR1065" s="25"/>
      <c r="BS1065" s="25"/>
      <c r="BT1065" s="25"/>
      <c r="BU1065" s="25"/>
      <c r="BV1065" s="25"/>
      <c r="BW1065" s="25"/>
      <c r="BX1065" s="25"/>
      <c r="BY1065" s="25"/>
      <c r="BZ1065" s="25"/>
      <c r="CA1065" s="25"/>
      <c r="CB1065" s="25"/>
      <c r="CC1065" s="25"/>
      <c r="CD1065" s="25"/>
      <c r="CE1065" s="25"/>
      <c r="CF1065" s="25"/>
      <c r="CG1065" s="25"/>
      <c r="CH1065" s="25"/>
      <c r="CI1065" s="25"/>
      <c r="CJ1065" s="25"/>
      <c r="CK1065" s="25"/>
      <c r="CL1065" s="25"/>
    </row>
    <row r="1066" spans="1:90" ht="18" customHeight="1">
      <c r="A1066" s="67">
        <v>23</v>
      </c>
      <c r="B1066" s="46" t="s">
        <v>779</v>
      </c>
      <c r="C1066" s="93" t="s">
        <v>780</v>
      </c>
      <c r="D1066" s="47"/>
      <c r="E1066" s="28"/>
      <c r="F1066" s="30"/>
      <c r="G1066" s="30"/>
      <c r="H1066" s="30"/>
      <c r="I1066" s="30"/>
      <c r="J1066" s="30"/>
      <c r="K1066" s="30"/>
      <c r="L1066" s="30"/>
      <c r="M1066" s="30"/>
      <c r="N1066" s="30"/>
      <c r="O1066" s="28"/>
      <c r="P1066" s="30"/>
      <c r="Q1066" s="30"/>
      <c r="R1066" s="27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  <c r="BH1066" s="25"/>
      <c r="BI1066" s="25"/>
      <c r="BJ1066" s="25"/>
      <c r="BK1066" s="25"/>
      <c r="BL1066" s="25"/>
      <c r="BM1066" s="25"/>
      <c r="BN1066" s="25"/>
      <c r="BO1066" s="25"/>
      <c r="BP1066" s="25"/>
      <c r="BQ1066" s="25"/>
      <c r="BR1066" s="25"/>
      <c r="BS1066" s="25"/>
      <c r="BT1066" s="25"/>
      <c r="BU1066" s="25"/>
      <c r="BV1066" s="25"/>
      <c r="BW1066" s="25"/>
      <c r="BX1066" s="25"/>
      <c r="BY1066" s="25"/>
      <c r="BZ1066" s="25"/>
      <c r="CA1066" s="25"/>
      <c r="CB1066" s="25"/>
      <c r="CC1066" s="25"/>
      <c r="CD1066" s="25"/>
      <c r="CE1066" s="25"/>
      <c r="CF1066" s="25"/>
      <c r="CG1066" s="25"/>
      <c r="CH1066" s="25"/>
      <c r="CI1066" s="25"/>
      <c r="CJ1066" s="25"/>
      <c r="CK1066" s="25"/>
      <c r="CL1066" s="25"/>
    </row>
    <row r="1067" spans="1:90" ht="18" customHeight="1">
      <c r="A1067" s="67">
        <v>24</v>
      </c>
      <c r="B1067" s="46" t="s">
        <v>781</v>
      </c>
      <c r="C1067" s="93" t="s">
        <v>782</v>
      </c>
      <c r="D1067" s="32"/>
      <c r="E1067" s="28"/>
      <c r="F1067" s="30"/>
      <c r="G1067" s="30"/>
      <c r="H1067" s="30"/>
      <c r="I1067" s="30"/>
      <c r="J1067" s="30"/>
      <c r="K1067" s="30"/>
      <c r="L1067" s="30"/>
      <c r="M1067" s="30"/>
      <c r="N1067" s="30"/>
      <c r="O1067" s="28"/>
      <c r="P1067" s="30"/>
      <c r="Q1067" s="30"/>
      <c r="R1067" s="27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  <c r="BH1067" s="25"/>
      <c r="BI1067" s="25"/>
      <c r="BJ1067" s="25"/>
      <c r="BK1067" s="25"/>
      <c r="BL1067" s="25"/>
      <c r="BM1067" s="25"/>
      <c r="BN1067" s="25"/>
      <c r="BO1067" s="25"/>
      <c r="BP1067" s="25"/>
      <c r="BQ1067" s="25"/>
      <c r="BR1067" s="25"/>
      <c r="BS1067" s="25"/>
      <c r="BT1067" s="25"/>
      <c r="BU1067" s="25"/>
      <c r="BV1067" s="25"/>
      <c r="BW1067" s="25"/>
      <c r="BX1067" s="25"/>
      <c r="BY1067" s="25"/>
      <c r="BZ1067" s="25"/>
      <c r="CA1067" s="25"/>
      <c r="CB1067" s="25"/>
      <c r="CC1067" s="25"/>
      <c r="CD1067" s="25"/>
      <c r="CE1067" s="25"/>
      <c r="CF1067" s="25"/>
      <c r="CG1067" s="25"/>
      <c r="CH1067" s="25"/>
      <c r="CI1067" s="25"/>
      <c r="CJ1067" s="25"/>
      <c r="CK1067" s="25"/>
      <c r="CL1067" s="25"/>
    </row>
    <row r="1068" spans="1:90" ht="18" customHeight="1">
      <c r="A1068" s="67">
        <v>25</v>
      </c>
      <c r="B1068" s="46" t="s">
        <v>783</v>
      </c>
      <c r="C1068" s="93" t="s">
        <v>784</v>
      </c>
      <c r="D1068" s="47"/>
      <c r="E1068" s="28"/>
      <c r="F1068" s="30"/>
      <c r="G1068" s="30"/>
      <c r="H1068" s="30"/>
      <c r="I1068" s="30"/>
      <c r="J1068" s="30"/>
      <c r="K1068" s="30"/>
      <c r="L1068" s="30"/>
      <c r="M1068" s="30"/>
      <c r="N1068" s="30"/>
      <c r="O1068" s="28"/>
      <c r="P1068" s="30"/>
      <c r="Q1068" s="30"/>
      <c r="R1068" s="27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  <c r="BH1068" s="25"/>
      <c r="BI1068" s="25"/>
      <c r="BJ1068" s="25"/>
      <c r="BK1068" s="25"/>
      <c r="BL1068" s="25"/>
      <c r="BM1068" s="25"/>
      <c r="BN1068" s="25"/>
      <c r="BO1068" s="25"/>
      <c r="BP1068" s="25"/>
      <c r="BQ1068" s="25"/>
      <c r="BR1068" s="25"/>
      <c r="BS1068" s="25"/>
      <c r="BT1068" s="25"/>
      <c r="BU1068" s="25"/>
      <c r="BV1068" s="25"/>
      <c r="BW1068" s="25"/>
      <c r="BX1068" s="25"/>
      <c r="BY1068" s="25"/>
      <c r="BZ1068" s="25"/>
      <c r="CA1068" s="25"/>
      <c r="CB1068" s="25"/>
      <c r="CC1068" s="25"/>
      <c r="CD1068" s="25"/>
      <c r="CE1068" s="25"/>
      <c r="CF1068" s="25"/>
      <c r="CG1068" s="25"/>
      <c r="CH1068" s="25"/>
      <c r="CI1068" s="25"/>
      <c r="CJ1068" s="25"/>
      <c r="CK1068" s="25"/>
      <c r="CL1068" s="25"/>
    </row>
    <row r="1069" spans="1:90" ht="18" customHeight="1">
      <c r="A1069" s="67">
        <v>26</v>
      </c>
      <c r="B1069" s="46" t="s">
        <v>785</v>
      </c>
      <c r="C1069" s="93" t="s">
        <v>786</v>
      </c>
      <c r="D1069" s="47"/>
      <c r="E1069" s="28"/>
      <c r="F1069" s="30"/>
      <c r="G1069" s="30"/>
      <c r="H1069" s="30"/>
      <c r="I1069" s="30"/>
      <c r="J1069" s="30"/>
      <c r="K1069" s="30"/>
      <c r="L1069" s="30"/>
      <c r="M1069" s="30"/>
      <c r="N1069" s="30"/>
      <c r="O1069" s="28"/>
      <c r="P1069" s="30"/>
      <c r="Q1069" s="30"/>
      <c r="R1069" s="27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  <c r="BC1069" s="25"/>
      <c r="BD1069" s="25"/>
      <c r="BE1069" s="25"/>
      <c r="BF1069" s="25"/>
      <c r="BG1069" s="25"/>
      <c r="BH1069" s="25"/>
      <c r="BI1069" s="25"/>
      <c r="BJ1069" s="25"/>
      <c r="BK1069" s="25"/>
      <c r="BL1069" s="25"/>
      <c r="BM1069" s="25"/>
      <c r="BN1069" s="25"/>
      <c r="BO1069" s="25"/>
      <c r="BP1069" s="25"/>
      <c r="BQ1069" s="25"/>
      <c r="BR1069" s="25"/>
      <c r="BS1069" s="25"/>
      <c r="BT1069" s="25"/>
      <c r="BU1069" s="25"/>
      <c r="BV1069" s="25"/>
      <c r="BW1069" s="25"/>
      <c r="BX1069" s="25"/>
      <c r="BY1069" s="25"/>
      <c r="BZ1069" s="25"/>
      <c r="CA1069" s="25"/>
      <c r="CB1069" s="25"/>
      <c r="CC1069" s="25"/>
      <c r="CD1069" s="25"/>
      <c r="CE1069" s="25"/>
      <c r="CF1069" s="25"/>
      <c r="CG1069" s="25"/>
      <c r="CH1069" s="25"/>
      <c r="CI1069" s="25"/>
      <c r="CJ1069" s="25"/>
      <c r="CK1069" s="25"/>
      <c r="CL1069" s="25"/>
    </row>
    <row r="1070" spans="1:90" ht="18" customHeight="1">
      <c r="A1070" s="67">
        <v>27</v>
      </c>
      <c r="B1070" s="46" t="s">
        <v>787</v>
      </c>
      <c r="C1070" s="93" t="s">
        <v>788</v>
      </c>
      <c r="D1070" s="47"/>
      <c r="E1070" s="28"/>
      <c r="F1070" s="30"/>
      <c r="G1070" s="30"/>
      <c r="H1070" s="30"/>
      <c r="I1070" s="30"/>
      <c r="J1070" s="30"/>
      <c r="K1070" s="30"/>
      <c r="L1070" s="30"/>
      <c r="M1070" s="30"/>
      <c r="N1070" s="30"/>
      <c r="O1070" s="28"/>
      <c r="P1070" s="30"/>
      <c r="Q1070" s="30"/>
      <c r="R1070" s="27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  <c r="BC1070" s="25"/>
      <c r="BD1070" s="25"/>
      <c r="BE1070" s="25"/>
      <c r="BF1070" s="25"/>
      <c r="BG1070" s="25"/>
      <c r="BH1070" s="25"/>
      <c r="BI1070" s="25"/>
      <c r="BJ1070" s="25"/>
      <c r="BK1070" s="25"/>
      <c r="BL1070" s="25"/>
      <c r="BM1070" s="25"/>
      <c r="BN1070" s="25"/>
      <c r="BO1070" s="25"/>
      <c r="BP1070" s="25"/>
      <c r="BQ1070" s="25"/>
      <c r="BR1070" s="25"/>
      <c r="BS1070" s="25"/>
      <c r="BT1070" s="25"/>
      <c r="BU1070" s="25"/>
      <c r="BV1070" s="25"/>
      <c r="BW1070" s="25"/>
      <c r="BX1070" s="25"/>
      <c r="BY1070" s="25"/>
      <c r="BZ1070" s="25"/>
      <c r="CA1070" s="25"/>
      <c r="CB1070" s="25"/>
      <c r="CC1070" s="25"/>
      <c r="CD1070" s="25"/>
      <c r="CE1070" s="25"/>
      <c r="CF1070" s="25"/>
      <c r="CG1070" s="25"/>
      <c r="CH1070" s="25"/>
      <c r="CI1070" s="25"/>
      <c r="CJ1070" s="25"/>
      <c r="CK1070" s="25"/>
      <c r="CL1070" s="25"/>
    </row>
    <row r="1071" spans="1:90" ht="18" customHeight="1">
      <c r="A1071" s="67">
        <v>28</v>
      </c>
      <c r="B1071" s="46" t="s">
        <v>789</v>
      </c>
      <c r="C1071" s="93" t="s">
        <v>790</v>
      </c>
      <c r="D1071" s="47"/>
      <c r="E1071" s="28"/>
      <c r="F1071" s="30"/>
      <c r="G1071" s="30"/>
      <c r="H1071" s="30"/>
      <c r="I1071" s="30"/>
      <c r="J1071" s="30"/>
      <c r="K1071" s="30"/>
      <c r="L1071" s="30"/>
      <c r="M1071" s="30"/>
      <c r="N1071" s="30"/>
      <c r="O1071" s="28"/>
      <c r="P1071" s="30"/>
      <c r="Q1071" s="30"/>
      <c r="R1071" s="27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  <c r="BC1071" s="25"/>
      <c r="BD1071" s="25"/>
      <c r="BE1071" s="25"/>
      <c r="BF1071" s="25"/>
      <c r="BG1071" s="25"/>
      <c r="BH1071" s="25"/>
      <c r="BI1071" s="25"/>
      <c r="BJ1071" s="25"/>
      <c r="BK1071" s="25"/>
      <c r="BL1071" s="25"/>
      <c r="BM1071" s="25"/>
      <c r="BN1071" s="25"/>
      <c r="BO1071" s="25"/>
      <c r="BP1071" s="25"/>
      <c r="BQ1071" s="25"/>
      <c r="BR1071" s="25"/>
      <c r="BS1071" s="25"/>
      <c r="BT1071" s="25"/>
      <c r="BU1071" s="25"/>
      <c r="BV1071" s="25"/>
      <c r="BW1071" s="25"/>
      <c r="BX1071" s="25"/>
      <c r="BY1071" s="25"/>
      <c r="BZ1071" s="25"/>
      <c r="CA1071" s="25"/>
      <c r="CB1071" s="25"/>
      <c r="CC1071" s="25"/>
      <c r="CD1071" s="25"/>
      <c r="CE1071" s="25"/>
      <c r="CF1071" s="25"/>
      <c r="CG1071" s="25"/>
      <c r="CH1071" s="25"/>
      <c r="CI1071" s="25"/>
      <c r="CJ1071" s="25"/>
      <c r="CK1071" s="25"/>
      <c r="CL1071" s="25"/>
    </row>
    <row r="1072" spans="1:90" ht="18" customHeight="1">
      <c r="A1072" s="67">
        <v>29</v>
      </c>
      <c r="B1072" s="46" t="s">
        <v>2040</v>
      </c>
      <c r="C1072" s="93" t="s">
        <v>1110</v>
      </c>
      <c r="D1072" s="47"/>
      <c r="E1072" s="28"/>
      <c r="F1072" s="30"/>
      <c r="G1072" s="30"/>
      <c r="H1072" s="30"/>
      <c r="I1072" s="30"/>
      <c r="J1072" s="30"/>
      <c r="K1072" s="30"/>
      <c r="L1072" s="30"/>
      <c r="M1072" s="30"/>
      <c r="N1072" s="30"/>
      <c r="O1072" s="28"/>
      <c r="P1072" s="30"/>
      <c r="Q1072" s="30"/>
      <c r="R1072" s="27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  <c r="AY1072" s="25"/>
      <c r="AZ1072" s="25"/>
      <c r="BA1072" s="25"/>
      <c r="BB1072" s="25"/>
      <c r="BC1072" s="25"/>
      <c r="BD1072" s="25"/>
      <c r="BE1072" s="25"/>
      <c r="BF1072" s="25"/>
      <c r="BG1072" s="25"/>
      <c r="BH1072" s="25"/>
      <c r="BI1072" s="25"/>
      <c r="BJ1072" s="25"/>
      <c r="BK1072" s="25"/>
      <c r="BL1072" s="25"/>
      <c r="BM1072" s="25"/>
      <c r="BN1072" s="25"/>
      <c r="BO1072" s="25"/>
      <c r="BP1072" s="25"/>
      <c r="BQ1072" s="25"/>
      <c r="BR1072" s="25"/>
      <c r="BS1072" s="25"/>
      <c r="BT1072" s="25"/>
      <c r="BU1072" s="25"/>
      <c r="BV1072" s="25"/>
      <c r="BW1072" s="25"/>
      <c r="BX1072" s="25"/>
      <c r="BY1072" s="25"/>
      <c r="BZ1072" s="25"/>
      <c r="CA1072" s="25"/>
      <c r="CB1072" s="25"/>
      <c r="CC1072" s="25"/>
      <c r="CD1072" s="25"/>
      <c r="CE1072" s="25"/>
      <c r="CF1072" s="25"/>
      <c r="CG1072" s="25"/>
      <c r="CH1072" s="25"/>
      <c r="CI1072" s="25"/>
      <c r="CJ1072" s="25"/>
      <c r="CK1072" s="25"/>
      <c r="CL1072" s="25"/>
    </row>
    <row r="1073" spans="1:90" ht="18" customHeight="1">
      <c r="A1073" s="67">
        <v>30</v>
      </c>
      <c r="B1073" s="46" t="s">
        <v>791</v>
      </c>
      <c r="C1073" s="93" t="s">
        <v>792</v>
      </c>
      <c r="D1073" s="47"/>
      <c r="E1073" s="28"/>
      <c r="F1073" s="30"/>
      <c r="G1073" s="30"/>
      <c r="H1073" s="30"/>
      <c r="I1073" s="30"/>
      <c r="J1073" s="30"/>
      <c r="K1073" s="30"/>
      <c r="L1073" s="30"/>
      <c r="M1073" s="30"/>
      <c r="N1073" s="30"/>
      <c r="O1073" s="28"/>
      <c r="P1073" s="30"/>
      <c r="Q1073" s="30"/>
      <c r="R1073" s="27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  <c r="AY1073" s="25"/>
      <c r="AZ1073" s="25"/>
      <c r="BA1073" s="25"/>
      <c r="BB1073" s="25"/>
      <c r="BC1073" s="25"/>
      <c r="BD1073" s="25"/>
      <c r="BE1073" s="25"/>
      <c r="BF1073" s="25"/>
      <c r="BG1073" s="25"/>
      <c r="BH1073" s="25"/>
      <c r="BI1073" s="25"/>
      <c r="BJ1073" s="25"/>
      <c r="BK1073" s="25"/>
      <c r="BL1073" s="25"/>
      <c r="BM1073" s="25"/>
      <c r="BN1073" s="25"/>
      <c r="BO1073" s="25"/>
      <c r="BP1073" s="25"/>
      <c r="BQ1073" s="25"/>
      <c r="BR1073" s="25"/>
      <c r="BS1073" s="25"/>
      <c r="BT1073" s="25"/>
      <c r="BU1073" s="25"/>
      <c r="BV1073" s="25"/>
      <c r="BW1073" s="25"/>
      <c r="BX1073" s="25"/>
      <c r="BY1073" s="25"/>
      <c r="BZ1073" s="25"/>
      <c r="CA1073" s="25"/>
      <c r="CB1073" s="25"/>
      <c r="CC1073" s="25"/>
      <c r="CD1073" s="25"/>
      <c r="CE1073" s="25"/>
      <c r="CF1073" s="25"/>
      <c r="CG1073" s="25"/>
      <c r="CH1073" s="25"/>
      <c r="CI1073" s="25"/>
      <c r="CJ1073" s="25"/>
      <c r="CK1073" s="25"/>
      <c r="CL1073" s="25"/>
    </row>
    <row r="1074" spans="1:90" ht="18" customHeight="1">
      <c r="A1074" s="67">
        <v>31</v>
      </c>
      <c r="B1074" s="46" t="s">
        <v>795</v>
      </c>
      <c r="C1074" s="93" t="s">
        <v>796</v>
      </c>
      <c r="D1074" s="47"/>
      <c r="E1074" s="28"/>
      <c r="F1074" s="30"/>
      <c r="G1074" s="30"/>
      <c r="H1074" s="30"/>
      <c r="I1074" s="30"/>
      <c r="J1074" s="30"/>
      <c r="K1074" s="30"/>
      <c r="L1074" s="30"/>
      <c r="M1074" s="30"/>
      <c r="N1074" s="30"/>
      <c r="O1074" s="28"/>
      <c r="P1074" s="30"/>
      <c r="Q1074" s="30"/>
      <c r="R1074" s="27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  <c r="AY1074" s="25"/>
      <c r="AZ1074" s="25"/>
      <c r="BA1074" s="25"/>
      <c r="BB1074" s="25"/>
      <c r="BC1074" s="25"/>
      <c r="BD1074" s="25"/>
      <c r="BE1074" s="25"/>
      <c r="BF1074" s="25"/>
      <c r="BG1074" s="25"/>
      <c r="BH1074" s="25"/>
      <c r="BI1074" s="25"/>
      <c r="BJ1074" s="25"/>
      <c r="BK1074" s="25"/>
      <c r="BL1074" s="25"/>
      <c r="BM1074" s="25"/>
      <c r="BN1074" s="25"/>
      <c r="BO1074" s="25"/>
      <c r="BP1074" s="25"/>
      <c r="BQ1074" s="25"/>
      <c r="BR1074" s="25"/>
      <c r="BS1074" s="25"/>
      <c r="BT1074" s="25"/>
      <c r="BU1074" s="25"/>
      <c r="BV1074" s="25"/>
      <c r="BW1074" s="25"/>
      <c r="BX1074" s="25"/>
      <c r="BY1074" s="25"/>
      <c r="BZ1074" s="25"/>
      <c r="CA1074" s="25"/>
      <c r="CB1074" s="25"/>
      <c r="CC1074" s="25"/>
      <c r="CD1074" s="25"/>
      <c r="CE1074" s="25"/>
      <c r="CF1074" s="25"/>
      <c r="CG1074" s="25"/>
      <c r="CH1074" s="25"/>
      <c r="CI1074" s="25"/>
      <c r="CJ1074" s="25"/>
      <c r="CK1074" s="25"/>
      <c r="CL1074" s="25"/>
    </row>
    <row r="1075" spans="1:90" ht="18" customHeight="1">
      <c r="A1075" s="67">
        <v>32</v>
      </c>
      <c r="B1075" s="46" t="s">
        <v>809</v>
      </c>
      <c r="C1075" s="93" t="s">
        <v>808</v>
      </c>
      <c r="D1075" s="47"/>
      <c r="E1075" s="28"/>
      <c r="F1075" s="30"/>
      <c r="G1075" s="30"/>
      <c r="H1075" s="30"/>
      <c r="I1075" s="30"/>
      <c r="J1075" s="30"/>
      <c r="K1075" s="30"/>
      <c r="L1075" s="30"/>
      <c r="M1075" s="30"/>
      <c r="N1075" s="30"/>
      <c r="O1075" s="28"/>
      <c r="P1075" s="30"/>
      <c r="Q1075" s="30"/>
      <c r="R1075" s="27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  <c r="AY1075" s="25"/>
      <c r="AZ1075" s="25"/>
      <c r="BA1075" s="25"/>
      <c r="BB1075" s="25"/>
      <c r="BC1075" s="25"/>
      <c r="BD1075" s="25"/>
      <c r="BE1075" s="25"/>
      <c r="BF1075" s="25"/>
      <c r="BG1075" s="25"/>
      <c r="BH1075" s="25"/>
      <c r="BI1075" s="25"/>
      <c r="BJ1075" s="25"/>
      <c r="BK1075" s="25"/>
      <c r="BL1075" s="25"/>
      <c r="BM1075" s="25"/>
      <c r="BN1075" s="25"/>
      <c r="BO1075" s="25"/>
      <c r="BP1075" s="25"/>
      <c r="BQ1075" s="25"/>
      <c r="BR1075" s="25"/>
      <c r="BS1075" s="25"/>
      <c r="BT1075" s="25"/>
      <c r="BU1075" s="25"/>
      <c r="BV1075" s="25"/>
      <c r="BW1075" s="25"/>
      <c r="BX1075" s="25"/>
      <c r="BY1075" s="25"/>
      <c r="BZ1075" s="25"/>
      <c r="CA1075" s="25"/>
      <c r="CB1075" s="25"/>
      <c r="CC1075" s="25"/>
      <c r="CD1075" s="25"/>
      <c r="CE1075" s="25"/>
      <c r="CF1075" s="25"/>
      <c r="CG1075" s="25"/>
      <c r="CH1075" s="25"/>
      <c r="CI1075" s="25"/>
      <c r="CJ1075" s="25"/>
      <c r="CK1075" s="25"/>
      <c r="CL1075" s="25"/>
    </row>
    <row r="1076" spans="1:90" ht="18" customHeight="1">
      <c r="A1076" s="67">
        <v>33</v>
      </c>
      <c r="B1076" s="46" t="s">
        <v>799</v>
      </c>
      <c r="C1076" s="93" t="s">
        <v>800</v>
      </c>
      <c r="D1076" s="47"/>
      <c r="E1076" s="28"/>
      <c r="F1076" s="30"/>
      <c r="G1076" s="30"/>
      <c r="H1076" s="30"/>
      <c r="I1076" s="30"/>
      <c r="J1076" s="30"/>
      <c r="K1076" s="30"/>
      <c r="L1076" s="30"/>
      <c r="M1076" s="30"/>
      <c r="N1076" s="30"/>
      <c r="O1076" s="28"/>
      <c r="P1076" s="30"/>
      <c r="Q1076" s="30"/>
      <c r="R1076" s="27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  <c r="BH1076" s="25"/>
      <c r="BI1076" s="25"/>
      <c r="BJ1076" s="25"/>
      <c r="BK1076" s="25"/>
      <c r="BL1076" s="25"/>
      <c r="BM1076" s="25"/>
      <c r="BN1076" s="25"/>
      <c r="BO1076" s="25"/>
      <c r="BP1076" s="25"/>
      <c r="BQ1076" s="25"/>
      <c r="BR1076" s="25"/>
      <c r="BS1076" s="25"/>
      <c r="BT1076" s="25"/>
      <c r="BU1076" s="25"/>
      <c r="BV1076" s="25"/>
      <c r="BW1076" s="25"/>
      <c r="BX1076" s="25"/>
      <c r="BY1076" s="25"/>
      <c r="BZ1076" s="25"/>
      <c r="CA1076" s="25"/>
      <c r="CB1076" s="25"/>
      <c r="CC1076" s="25"/>
      <c r="CD1076" s="25"/>
      <c r="CE1076" s="25"/>
      <c r="CF1076" s="25"/>
      <c r="CG1076" s="25"/>
      <c r="CH1076" s="25"/>
      <c r="CI1076" s="25"/>
      <c r="CJ1076" s="25"/>
      <c r="CK1076" s="25"/>
      <c r="CL1076" s="25"/>
    </row>
    <row r="1077" spans="1:90" ht="18" customHeight="1">
      <c r="A1077" s="67">
        <v>34</v>
      </c>
      <c r="B1077" s="46" t="s">
        <v>801</v>
      </c>
      <c r="C1077" s="93" t="s">
        <v>802</v>
      </c>
      <c r="E1077" s="59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9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  <c r="AY1077" s="25"/>
      <c r="AZ1077" s="25"/>
      <c r="BA1077" s="25"/>
      <c r="BB1077" s="25"/>
      <c r="BC1077" s="25"/>
      <c r="BD1077" s="25"/>
      <c r="BE1077" s="25"/>
      <c r="BF1077" s="25"/>
      <c r="BG1077" s="25"/>
      <c r="BH1077" s="25"/>
      <c r="BI1077" s="25"/>
      <c r="BJ1077" s="25"/>
      <c r="BK1077" s="25"/>
      <c r="BL1077" s="25"/>
      <c r="BM1077" s="25"/>
      <c r="BN1077" s="25"/>
      <c r="BO1077" s="25"/>
      <c r="BP1077" s="25"/>
      <c r="BQ1077" s="25"/>
      <c r="BR1077" s="25"/>
      <c r="BS1077" s="25"/>
      <c r="BT1077" s="25"/>
      <c r="BU1077" s="25"/>
      <c r="BV1077" s="25"/>
      <c r="BW1077" s="25"/>
      <c r="BX1077" s="25"/>
      <c r="BY1077" s="25"/>
      <c r="BZ1077" s="25"/>
      <c r="CA1077" s="25"/>
      <c r="CB1077" s="25"/>
      <c r="CC1077" s="25"/>
      <c r="CD1077" s="25"/>
      <c r="CE1077" s="25"/>
      <c r="CF1077" s="25"/>
      <c r="CG1077" s="25"/>
      <c r="CH1077" s="25"/>
      <c r="CI1077" s="25"/>
      <c r="CJ1077" s="25"/>
      <c r="CK1077" s="25"/>
      <c r="CL1077" s="25"/>
    </row>
    <row r="1078" spans="1:90" ht="18" customHeight="1">
      <c r="A1078" s="67">
        <v>35</v>
      </c>
      <c r="B1078" s="46" t="s">
        <v>803</v>
      </c>
      <c r="C1078" s="93" t="s">
        <v>804</v>
      </c>
      <c r="E1078" s="59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50"/>
      <c r="R1078" s="51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  <c r="AY1078" s="25"/>
      <c r="AZ1078" s="25"/>
      <c r="BA1078" s="25"/>
      <c r="BB1078" s="25"/>
      <c r="BC1078" s="25"/>
      <c r="BD1078" s="25"/>
      <c r="BE1078" s="25"/>
      <c r="BF1078" s="25"/>
      <c r="BG1078" s="25"/>
      <c r="BH1078" s="25"/>
      <c r="BI1078" s="25"/>
      <c r="BJ1078" s="25"/>
      <c r="BK1078" s="25"/>
      <c r="BL1078" s="25"/>
      <c r="BM1078" s="25"/>
      <c r="BN1078" s="25"/>
      <c r="BO1078" s="25"/>
      <c r="BP1078" s="25"/>
      <c r="BQ1078" s="25"/>
      <c r="BR1078" s="25"/>
      <c r="BS1078" s="25"/>
      <c r="BT1078" s="25"/>
      <c r="BU1078" s="25"/>
      <c r="BV1078" s="25"/>
      <c r="BW1078" s="25"/>
      <c r="BX1078" s="25"/>
      <c r="BY1078" s="25"/>
      <c r="BZ1078" s="25"/>
      <c r="CA1078" s="25"/>
      <c r="CB1078" s="25"/>
      <c r="CC1078" s="25"/>
      <c r="CD1078" s="25"/>
      <c r="CE1078" s="25"/>
      <c r="CF1078" s="25"/>
      <c r="CG1078" s="25"/>
      <c r="CH1078" s="25"/>
      <c r="CI1078" s="25"/>
      <c r="CJ1078" s="25"/>
      <c r="CK1078" s="25"/>
      <c r="CL1078" s="25"/>
    </row>
    <row r="1079" spans="1:90" ht="18" customHeight="1">
      <c r="A1079" s="67">
        <v>36</v>
      </c>
      <c r="B1079" s="46" t="s">
        <v>2041</v>
      </c>
      <c r="C1079" s="106" t="s">
        <v>1105</v>
      </c>
      <c r="E1079" s="59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52"/>
      <c r="R1079" s="52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  <c r="AY1079" s="25"/>
      <c r="AZ1079" s="25"/>
      <c r="BA1079" s="25"/>
      <c r="BB1079" s="25"/>
      <c r="BC1079" s="25"/>
      <c r="BD1079" s="25"/>
      <c r="BE1079" s="25"/>
      <c r="BF1079" s="25"/>
      <c r="BG1079" s="25"/>
      <c r="BH1079" s="25"/>
      <c r="BI1079" s="25"/>
      <c r="BJ1079" s="25"/>
      <c r="BK1079" s="25"/>
      <c r="BL1079" s="25"/>
      <c r="BM1079" s="25"/>
      <c r="BN1079" s="25"/>
      <c r="BO1079" s="25"/>
      <c r="BP1079" s="25"/>
      <c r="BQ1079" s="25"/>
      <c r="BR1079" s="25"/>
      <c r="BS1079" s="25"/>
      <c r="BT1079" s="25"/>
      <c r="BU1079" s="25"/>
      <c r="BV1079" s="25"/>
      <c r="BW1079" s="25"/>
      <c r="BX1079" s="25"/>
      <c r="BY1079" s="25"/>
      <c r="BZ1079" s="25"/>
      <c r="CA1079" s="25"/>
      <c r="CB1079" s="25"/>
      <c r="CC1079" s="25"/>
      <c r="CD1079" s="25"/>
      <c r="CE1079" s="25"/>
      <c r="CF1079" s="25"/>
      <c r="CG1079" s="25"/>
      <c r="CH1079" s="25"/>
      <c r="CI1079" s="25"/>
      <c r="CJ1079" s="25"/>
      <c r="CK1079" s="25"/>
      <c r="CL1079" s="25"/>
    </row>
    <row r="1080" spans="1:90" ht="18" customHeight="1">
      <c r="A1080" s="67">
        <v>37</v>
      </c>
      <c r="B1080" s="33" t="s">
        <v>2042</v>
      </c>
      <c r="C1080" s="104" t="s">
        <v>2043</v>
      </c>
      <c r="E1080" s="59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52"/>
      <c r="R1080" s="52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  <c r="AY1080" s="25"/>
      <c r="AZ1080" s="25"/>
      <c r="BA1080" s="25"/>
      <c r="BB1080" s="25"/>
      <c r="BC1080" s="25"/>
      <c r="BD1080" s="25"/>
      <c r="BE1080" s="25"/>
      <c r="BF1080" s="25"/>
      <c r="BG1080" s="25"/>
      <c r="BH1080" s="25"/>
      <c r="BI1080" s="25"/>
      <c r="BJ1080" s="25"/>
      <c r="BK1080" s="25"/>
      <c r="BL1080" s="25"/>
      <c r="BM1080" s="25"/>
      <c r="BN1080" s="25"/>
      <c r="BO1080" s="25"/>
      <c r="BP1080" s="25"/>
      <c r="BQ1080" s="25"/>
      <c r="BR1080" s="25"/>
      <c r="BS1080" s="25"/>
      <c r="BT1080" s="25"/>
      <c r="BU1080" s="25"/>
      <c r="BV1080" s="25"/>
      <c r="BW1080" s="25"/>
      <c r="BX1080" s="25"/>
      <c r="BY1080" s="25"/>
      <c r="BZ1080" s="25"/>
      <c r="CA1080" s="25"/>
      <c r="CB1080" s="25"/>
      <c r="CC1080" s="25"/>
      <c r="CD1080" s="25"/>
      <c r="CE1080" s="25"/>
      <c r="CF1080" s="25"/>
      <c r="CG1080" s="25"/>
      <c r="CH1080" s="25"/>
      <c r="CI1080" s="25"/>
      <c r="CJ1080" s="25"/>
      <c r="CK1080" s="25"/>
      <c r="CL1080" s="25"/>
    </row>
    <row r="1081" spans="1:90" ht="18" customHeight="1">
      <c r="A1081" s="67">
        <v>38</v>
      </c>
      <c r="B1081" s="35" t="s">
        <v>2044</v>
      </c>
      <c r="C1081" s="109" t="s">
        <v>2045</v>
      </c>
      <c r="E1081" s="59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52"/>
      <c r="R1081" s="52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  <c r="AY1081" s="25"/>
      <c r="AZ1081" s="25"/>
      <c r="BA1081" s="25"/>
      <c r="BB1081" s="25"/>
      <c r="BC1081" s="25"/>
      <c r="BD1081" s="25"/>
      <c r="BE1081" s="25"/>
      <c r="BF1081" s="25"/>
      <c r="BG1081" s="25"/>
      <c r="BH1081" s="25"/>
      <c r="BI1081" s="25"/>
      <c r="BJ1081" s="25"/>
      <c r="BK1081" s="25"/>
      <c r="BL1081" s="25"/>
      <c r="BM1081" s="25"/>
      <c r="BN1081" s="25"/>
      <c r="BO1081" s="25"/>
      <c r="BP1081" s="25"/>
      <c r="BQ1081" s="25"/>
      <c r="BR1081" s="25"/>
      <c r="BS1081" s="25"/>
      <c r="BT1081" s="25"/>
      <c r="BU1081" s="25"/>
      <c r="BV1081" s="25"/>
      <c r="BW1081" s="25"/>
      <c r="BX1081" s="25"/>
      <c r="BY1081" s="25"/>
      <c r="BZ1081" s="25"/>
      <c r="CA1081" s="25"/>
      <c r="CB1081" s="25"/>
      <c r="CC1081" s="25"/>
      <c r="CD1081" s="25"/>
      <c r="CE1081" s="25"/>
      <c r="CF1081" s="25"/>
      <c r="CG1081" s="25"/>
      <c r="CH1081" s="25"/>
      <c r="CI1081" s="25"/>
      <c r="CJ1081" s="25"/>
      <c r="CK1081" s="25"/>
      <c r="CL1081" s="25"/>
    </row>
    <row r="1082" spans="1:90" ht="18" customHeight="1">
      <c r="A1082" s="67">
        <v>39</v>
      </c>
      <c r="B1082" s="35" t="s">
        <v>2046</v>
      </c>
      <c r="C1082" s="109" t="s">
        <v>2047</v>
      </c>
      <c r="E1082" s="59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52"/>
      <c r="R1082" s="52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  <c r="AY1082" s="25"/>
      <c r="AZ1082" s="25"/>
      <c r="BA1082" s="25"/>
      <c r="BB1082" s="25"/>
      <c r="BC1082" s="25"/>
      <c r="BD1082" s="25"/>
      <c r="BE1082" s="25"/>
      <c r="BF1082" s="25"/>
      <c r="BG1082" s="25"/>
      <c r="BH1082" s="25"/>
      <c r="BI1082" s="25"/>
      <c r="BJ1082" s="25"/>
      <c r="BK1082" s="25"/>
      <c r="BL1082" s="25"/>
      <c r="BM1082" s="25"/>
      <c r="BN1082" s="25"/>
      <c r="BO1082" s="25"/>
      <c r="BP1082" s="25"/>
      <c r="BQ1082" s="25"/>
      <c r="BR1082" s="25"/>
      <c r="BS1082" s="25"/>
      <c r="BT1082" s="25"/>
      <c r="BU1082" s="25"/>
      <c r="BV1082" s="25"/>
      <c r="BW1082" s="25"/>
      <c r="BX1082" s="25"/>
      <c r="BY1082" s="25"/>
      <c r="BZ1082" s="25"/>
      <c r="CA1082" s="25"/>
      <c r="CB1082" s="25"/>
      <c r="CC1082" s="25"/>
      <c r="CD1082" s="25"/>
      <c r="CE1082" s="25"/>
      <c r="CF1082" s="25"/>
      <c r="CG1082" s="25"/>
      <c r="CH1082" s="25"/>
      <c r="CI1082" s="25"/>
      <c r="CJ1082" s="25"/>
      <c r="CK1082" s="25"/>
      <c r="CL1082" s="25"/>
    </row>
    <row r="1083" spans="1:90" ht="18" customHeight="1">
      <c r="A1083" s="67">
        <v>40</v>
      </c>
      <c r="B1083" s="35" t="s">
        <v>2048</v>
      </c>
      <c r="C1083" s="98" t="s">
        <v>2049</v>
      </c>
      <c r="E1083" s="59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52"/>
      <c r="R1083" s="52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  <c r="AY1083" s="25"/>
      <c r="AZ1083" s="25"/>
      <c r="BA1083" s="25"/>
      <c r="BB1083" s="25"/>
      <c r="BC1083" s="25"/>
      <c r="BD1083" s="25"/>
      <c r="BE1083" s="25"/>
      <c r="BF1083" s="25"/>
      <c r="BG1083" s="25"/>
      <c r="BH1083" s="25"/>
      <c r="BI1083" s="25"/>
      <c r="BJ1083" s="25"/>
      <c r="BK1083" s="25"/>
      <c r="BL1083" s="25"/>
      <c r="BM1083" s="25"/>
      <c r="BN1083" s="25"/>
      <c r="BO1083" s="25"/>
      <c r="BP1083" s="25"/>
      <c r="BQ1083" s="25"/>
      <c r="BR1083" s="25"/>
      <c r="BS1083" s="25"/>
      <c r="BT1083" s="25"/>
      <c r="BU1083" s="25"/>
      <c r="BV1083" s="25"/>
      <c r="BW1083" s="25"/>
      <c r="BX1083" s="25"/>
      <c r="BY1083" s="25"/>
      <c r="BZ1083" s="25"/>
      <c r="CA1083" s="25"/>
      <c r="CB1083" s="25"/>
      <c r="CC1083" s="25"/>
      <c r="CD1083" s="25"/>
      <c r="CE1083" s="25"/>
      <c r="CF1083" s="25"/>
      <c r="CG1083" s="25"/>
      <c r="CH1083" s="25"/>
      <c r="CI1083" s="25"/>
      <c r="CJ1083" s="25"/>
      <c r="CK1083" s="25"/>
      <c r="CL1083" s="25"/>
    </row>
    <row r="1084" spans="1:90" ht="18" customHeight="1">
      <c r="A1084" s="120" t="s">
        <v>1</v>
      </c>
      <c r="B1084" s="120"/>
      <c r="C1084" s="120"/>
      <c r="D1084" s="120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  <c r="AY1084" s="25"/>
      <c r="AZ1084" s="25"/>
      <c r="BA1084" s="25"/>
      <c r="BB1084" s="25"/>
      <c r="BC1084" s="25"/>
      <c r="BD1084" s="25"/>
      <c r="BE1084" s="25"/>
      <c r="BF1084" s="25"/>
      <c r="BG1084" s="25"/>
      <c r="BH1084" s="25"/>
      <c r="BI1084" s="25"/>
      <c r="BJ1084" s="25"/>
      <c r="BK1084" s="25"/>
      <c r="BL1084" s="25"/>
      <c r="BM1084" s="25"/>
      <c r="BN1084" s="25"/>
      <c r="BO1084" s="25"/>
      <c r="BP1084" s="25"/>
      <c r="BQ1084" s="25"/>
      <c r="BR1084" s="25"/>
      <c r="BS1084" s="25"/>
      <c r="BT1084" s="25"/>
      <c r="BU1084" s="25"/>
      <c r="BV1084" s="25"/>
      <c r="BW1084" s="25"/>
      <c r="BX1084" s="25"/>
      <c r="BY1084" s="25"/>
      <c r="BZ1084" s="25"/>
      <c r="CA1084" s="25"/>
      <c r="CB1084" s="25"/>
      <c r="CC1084" s="25"/>
      <c r="CD1084" s="25"/>
      <c r="CE1084" s="25"/>
      <c r="CF1084" s="25"/>
      <c r="CG1084" s="25"/>
      <c r="CH1084" s="25"/>
      <c r="CI1084" s="25"/>
      <c r="CJ1084" s="25"/>
      <c r="CK1084" s="25"/>
      <c r="CL1084" s="25"/>
    </row>
    <row r="1085" spans="1:90" ht="18" customHeight="1">
      <c r="A1085" s="120" t="s">
        <v>1144</v>
      </c>
      <c r="B1085" s="120"/>
      <c r="C1085" s="120"/>
      <c r="D1085" s="120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26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  <c r="AY1085" s="25"/>
      <c r="AZ1085" s="25"/>
      <c r="BA1085" s="25"/>
      <c r="BB1085" s="25"/>
      <c r="BC1085" s="25"/>
      <c r="BD1085" s="25"/>
      <c r="BE1085" s="25"/>
      <c r="BF1085" s="25"/>
      <c r="BG1085" s="25"/>
      <c r="BH1085" s="25"/>
      <c r="BI1085" s="25"/>
      <c r="BJ1085" s="25"/>
      <c r="BK1085" s="25"/>
      <c r="BL1085" s="25"/>
      <c r="BM1085" s="25"/>
      <c r="BN1085" s="25"/>
      <c r="BO1085" s="25"/>
      <c r="BP1085" s="25"/>
      <c r="BQ1085" s="25"/>
      <c r="BR1085" s="25"/>
      <c r="BS1085" s="25"/>
      <c r="BT1085" s="25"/>
      <c r="BU1085" s="25"/>
      <c r="BV1085" s="25"/>
      <c r="BW1085" s="25"/>
      <c r="BX1085" s="25"/>
      <c r="BY1085" s="25"/>
      <c r="BZ1085" s="25"/>
      <c r="CA1085" s="25"/>
      <c r="CB1085" s="25"/>
      <c r="CC1085" s="25"/>
      <c r="CD1085" s="25"/>
      <c r="CE1085" s="25"/>
      <c r="CF1085" s="25"/>
      <c r="CG1085" s="25"/>
      <c r="CH1085" s="25"/>
      <c r="CI1085" s="25"/>
      <c r="CJ1085" s="25"/>
      <c r="CK1085" s="25"/>
      <c r="CL1085" s="25"/>
    </row>
    <row r="1086" spans="1:90" ht="18" customHeight="1">
      <c r="A1086" s="121" t="s">
        <v>4</v>
      </c>
      <c r="B1086" s="121"/>
      <c r="C1086" s="121"/>
      <c r="D1086" s="121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  <c r="BA1086" s="25"/>
      <c r="BB1086" s="25"/>
      <c r="BC1086" s="25"/>
      <c r="BD1086" s="25"/>
      <c r="BE1086" s="25"/>
      <c r="BF1086" s="25"/>
      <c r="BG1086" s="25"/>
      <c r="BH1086" s="25"/>
      <c r="BI1086" s="25"/>
      <c r="BJ1086" s="25"/>
      <c r="BK1086" s="25"/>
      <c r="BL1086" s="25"/>
      <c r="BM1086" s="25"/>
      <c r="BN1086" s="25"/>
      <c r="BO1086" s="25"/>
      <c r="BP1086" s="25"/>
      <c r="BQ1086" s="25"/>
      <c r="BR1086" s="25"/>
      <c r="BS1086" s="25"/>
      <c r="BT1086" s="25"/>
      <c r="BU1086" s="25"/>
      <c r="BV1086" s="25"/>
      <c r="BW1086" s="25"/>
      <c r="BX1086" s="25"/>
      <c r="BY1086" s="25"/>
      <c r="BZ1086" s="25"/>
      <c r="CA1086" s="25"/>
      <c r="CB1086" s="25"/>
      <c r="CC1086" s="25"/>
      <c r="CD1086" s="25"/>
      <c r="CE1086" s="25"/>
      <c r="CF1086" s="25"/>
      <c r="CG1086" s="25"/>
      <c r="CH1086" s="25"/>
      <c r="CI1086" s="25"/>
      <c r="CJ1086" s="25"/>
      <c r="CK1086" s="25"/>
      <c r="CL1086" s="25"/>
    </row>
    <row r="1087" spans="1:90" ht="18" customHeight="1">
      <c r="A1087" s="122" t="s">
        <v>0</v>
      </c>
      <c r="B1087" s="122" t="s">
        <v>2</v>
      </c>
      <c r="C1087" s="124" t="s">
        <v>7</v>
      </c>
      <c r="D1087" s="126" t="s">
        <v>3</v>
      </c>
      <c r="E1087" s="127"/>
      <c r="F1087" s="127"/>
      <c r="G1087" s="127"/>
      <c r="H1087" s="127"/>
      <c r="I1087" s="127"/>
      <c r="J1087" s="127"/>
      <c r="K1087" s="127"/>
      <c r="L1087" s="127"/>
      <c r="M1087" s="127"/>
      <c r="N1087" s="127"/>
      <c r="O1087" s="127"/>
      <c r="P1087" s="127"/>
      <c r="Q1087" s="128"/>
      <c r="R1087" s="4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  <c r="AY1087" s="25"/>
      <c r="AZ1087" s="25"/>
      <c r="BA1087" s="25"/>
      <c r="BB1087" s="25"/>
      <c r="BC1087" s="25"/>
      <c r="BD1087" s="25"/>
      <c r="BE1087" s="25"/>
      <c r="BF1087" s="25"/>
      <c r="BG1087" s="25"/>
      <c r="BH1087" s="25"/>
      <c r="BI1087" s="25"/>
      <c r="BJ1087" s="25"/>
      <c r="BK1087" s="25"/>
      <c r="BL1087" s="25"/>
      <c r="BM1087" s="25"/>
      <c r="BN1087" s="25"/>
      <c r="BO1087" s="25"/>
      <c r="BP1087" s="25"/>
      <c r="BQ1087" s="25"/>
      <c r="BR1087" s="25"/>
      <c r="BS1087" s="25"/>
      <c r="BT1087" s="25"/>
      <c r="BU1087" s="25"/>
      <c r="BV1087" s="25"/>
      <c r="BW1087" s="25"/>
      <c r="BX1087" s="25"/>
      <c r="BY1087" s="25"/>
      <c r="BZ1087" s="25"/>
      <c r="CA1087" s="25"/>
      <c r="CB1087" s="25"/>
      <c r="CC1087" s="25"/>
      <c r="CD1087" s="25"/>
      <c r="CE1087" s="25"/>
      <c r="CF1087" s="25"/>
      <c r="CG1087" s="25"/>
      <c r="CH1087" s="25"/>
      <c r="CI1087" s="25"/>
      <c r="CJ1087" s="25"/>
      <c r="CK1087" s="25"/>
      <c r="CL1087" s="25"/>
    </row>
    <row r="1088" spans="1:90" ht="18" customHeight="1">
      <c r="A1088" s="123"/>
      <c r="B1088" s="123"/>
      <c r="C1088" s="125"/>
      <c r="D1088" s="30">
        <v>1</v>
      </c>
      <c r="E1088" s="28">
        <v>2</v>
      </c>
      <c r="F1088" s="30">
        <v>3</v>
      </c>
      <c r="G1088" s="30">
        <v>4</v>
      </c>
      <c r="H1088" s="30">
        <v>5</v>
      </c>
      <c r="I1088" s="30">
        <v>6</v>
      </c>
      <c r="J1088" s="30">
        <v>7</v>
      </c>
      <c r="K1088" s="30">
        <v>8</v>
      </c>
      <c r="L1088" s="30">
        <v>9</v>
      </c>
      <c r="M1088" s="30">
        <v>10</v>
      </c>
      <c r="N1088" s="30" t="s">
        <v>8</v>
      </c>
      <c r="O1088" s="30" t="s">
        <v>9</v>
      </c>
      <c r="P1088" s="30" t="s">
        <v>5</v>
      </c>
      <c r="Q1088" s="31" t="s">
        <v>6</v>
      </c>
      <c r="R1088" s="27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  <c r="AY1088" s="25"/>
      <c r="AZ1088" s="25"/>
      <c r="BA1088" s="25"/>
      <c r="BB1088" s="25"/>
      <c r="BC1088" s="25"/>
      <c r="BD1088" s="25"/>
      <c r="BE1088" s="25"/>
      <c r="BF1088" s="25"/>
      <c r="BG1088" s="25"/>
      <c r="BH1088" s="25"/>
      <c r="BI1088" s="25"/>
      <c r="BJ1088" s="25"/>
      <c r="BK1088" s="25"/>
      <c r="BL1088" s="25"/>
      <c r="BM1088" s="25"/>
      <c r="BN1088" s="25"/>
      <c r="BO1088" s="25"/>
      <c r="BP1088" s="25"/>
      <c r="BQ1088" s="25"/>
      <c r="BR1088" s="25"/>
      <c r="BS1088" s="25"/>
      <c r="BT1088" s="25"/>
      <c r="BU1088" s="25"/>
      <c r="BV1088" s="25"/>
      <c r="BW1088" s="25"/>
      <c r="BX1088" s="25"/>
      <c r="BY1088" s="25"/>
      <c r="BZ1088" s="25"/>
      <c r="CA1088" s="25"/>
      <c r="CB1088" s="25"/>
      <c r="CC1088" s="25"/>
      <c r="CD1088" s="25"/>
      <c r="CE1088" s="25"/>
      <c r="CF1088" s="25"/>
      <c r="CG1088" s="25"/>
      <c r="CH1088" s="25"/>
      <c r="CI1088" s="25"/>
      <c r="CJ1088" s="25"/>
      <c r="CK1088" s="25"/>
      <c r="CL1088" s="25"/>
    </row>
    <row r="1089" spans="1:90" ht="18" customHeight="1">
      <c r="A1089" s="67">
        <v>1</v>
      </c>
      <c r="B1089" s="46" t="s">
        <v>439</v>
      </c>
      <c r="C1089" s="103" t="s">
        <v>361</v>
      </c>
      <c r="D1089" s="47"/>
      <c r="E1089" s="28"/>
      <c r="F1089" s="30"/>
      <c r="G1089" s="30"/>
      <c r="H1089" s="30"/>
      <c r="I1089" s="30"/>
      <c r="J1089" s="30"/>
      <c r="K1089" s="30"/>
      <c r="L1089" s="30"/>
      <c r="M1089" s="30"/>
      <c r="N1089" s="30"/>
      <c r="O1089" s="28"/>
      <c r="P1089" s="30"/>
      <c r="Q1089" s="30"/>
      <c r="R1089" s="27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  <c r="AY1089" s="25"/>
      <c r="AZ1089" s="25"/>
      <c r="BA1089" s="25"/>
      <c r="BB1089" s="25"/>
      <c r="BC1089" s="25"/>
      <c r="BD1089" s="25"/>
      <c r="BE1089" s="25"/>
      <c r="BF1089" s="25"/>
      <c r="BG1089" s="25"/>
      <c r="BH1089" s="25"/>
      <c r="BI1089" s="25"/>
      <c r="BJ1089" s="25"/>
      <c r="BK1089" s="25"/>
      <c r="BL1089" s="25"/>
      <c r="BM1089" s="25"/>
      <c r="BN1089" s="25"/>
      <c r="BO1089" s="25"/>
      <c r="BP1089" s="25"/>
      <c r="BQ1089" s="25"/>
      <c r="BR1089" s="25"/>
      <c r="BS1089" s="25"/>
      <c r="BT1089" s="25"/>
      <c r="BU1089" s="25"/>
      <c r="BV1089" s="25"/>
      <c r="BW1089" s="25"/>
      <c r="BX1089" s="25"/>
      <c r="BY1089" s="25"/>
      <c r="BZ1089" s="25"/>
      <c r="CA1089" s="25"/>
      <c r="CB1089" s="25"/>
      <c r="CC1089" s="25"/>
      <c r="CD1089" s="25"/>
      <c r="CE1089" s="25"/>
      <c r="CF1089" s="25"/>
      <c r="CG1089" s="25"/>
      <c r="CH1089" s="25"/>
      <c r="CI1089" s="25"/>
      <c r="CJ1089" s="25"/>
      <c r="CK1089" s="25"/>
      <c r="CL1089" s="25"/>
    </row>
    <row r="1090" spans="1:90" ht="18" customHeight="1">
      <c r="A1090" s="67">
        <v>2</v>
      </c>
      <c r="B1090" s="46" t="s">
        <v>440</v>
      </c>
      <c r="C1090" s="103" t="s">
        <v>362</v>
      </c>
      <c r="D1090" s="47"/>
      <c r="E1090" s="28"/>
      <c r="F1090" s="30"/>
      <c r="G1090" s="30"/>
      <c r="H1090" s="30"/>
      <c r="I1090" s="30"/>
      <c r="J1090" s="30"/>
      <c r="K1090" s="30"/>
      <c r="L1090" s="30"/>
      <c r="M1090" s="30"/>
      <c r="N1090" s="30"/>
      <c r="O1090" s="28"/>
      <c r="P1090" s="30"/>
      <c r="Q1090" s="30"/>
      <c r="R1090" s="27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  <c r="AY1090" s="25"/>
      <c r="AZ1090" s="25"/>
      <c r="BA1090" s="25"/>
      <c r="BB1090" s="25"/>
      <c r="BC1090" s="25"/>
      <c r="BD1090" s="25"/>
      <c r="BE1090" s="25"/>
      <c r="BF1090" s="25"/>
      <c r="BG1090" s="25"/>
      <c r="BH1090" s="25"/>
      <c r="BI1090" s="25"/>
      <c r="BJ1090" s="25"/>
      <c r="BK1090" s="25"/>
      <c r="BL1090" s="25"/>
      <c r="BM1090" s="25"/>
      <c r="BN1090" s="25"/>
      <c r="BO1090" s="25"/>
      <c r="BP1090" s="25"/>
      <c r="BQ1090" s="25"/>
      <c r="BR1090" s="25"/>
      <c r="BS1090" s="25"/>
      <c r="BT1090" s="25"/>
      <c r="BU1090" s="25"/>
      <c r="BV1090" s="25"/>
      <c r="BW1090" s="25"/>
      <c r="BX1090" s="25"/>
      <c r="BY1090" s="25"/>
      <c r="BZ1090" s="25"/>
      <c r="CA1090" s="25"/>
      <c r="CB1090" s="25"/>
      <c r="CC1090" s="25"/>
      <c r="CD1090" s="25"/>
      <c r="CE1090" s="25"/>
      <c r="CF1090" s="25"/>
      <c r="CG1090" s="25"/>
      <c r="CH1090" s="25"/>
      <c r="CI1090" s="25"/>
      <c r="CJ1090" s="25"/>
      <c r="CK1090" s="25"/>
      <c r="CL1090" s="25"/>
    </row>
    <row r="1091" spans="1:90" ht="18" customHeight="1">
      <c r="A1091" s="67">
        <v>3</v>
      </c>
      <c r="B1091" s="46" t="s">
        <v>441</v>
      </c>
      <c r="C1091" s="103" t="s">
        <v>363</v>
      </c>
      <c r="D1091" s="47"/>
      <c r="E1091" s="28"/>
      <c r="F1091" s="30"/>
      <c r="G1091" s="30"/>
      <c r="H1091" s="30"/>
      <c r="I1091" s="30"/>
      <c r="J1091" s="30"/>
      <c r="K1091" s="30"/>
      <c r="L1091" s="30"/>
      <c r="M1091" s="30"/>
      <c r="N1091" s="30"/>
      <c r="O1091" s="28"/>
      <c r="P1091" s="30"/>
      <c r="Q1091" s="30"/>
      <c r="R1091" s="27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  <c r="AY1091" s="25"/>
      <c r="AZ1091" s="25"/>
      <c r="BA1091" s="25"/>
      <c r="BB1091" s="25"/>
      <c r="BC1091" s="25"/>
      <c r="BD1091" s="25"/>
      <c r="BE1091" s="25"/>
      <c r="BF1091" s="25"/>
      <c r="BG1091" s="25"/>
      <c r="BH1091" s="25"/>
      <c r="BI1091" s="25"/>
      <c r="BJ1091" s="25"/>
      <c r="BK1091" s="25"/>
      <c r="BL1091" s="25"/>
      <c r="BM1091" s="25"/>
      <c r="BN1091" s="25"/>
      <c r="BO1091" s="25"/>
      <c r="BP1091" s="25"/>
      <c r="BQ1091" s="25"/>
      <c r="BR1091" s="25"/>
      <c r="BS1091" s="25"/>
      <c r="BT1091" s="25"/>
      <c r="BU1091" s="25"/>
      <c r="BV1091" s="25"/>
      <c r="BW1091" s="25"/>
      <c r="BX1091" s="25"/>
      <c r="BY1091" s="25"/>
      <c r="BZ1091" s="25"/>
      <c r="CA1091" s="25"/>
      <c r="CB1091" s="25"/>
      <c r="CC1091" s="25"/>
      <c r="CD1091" s="25"/>
      <c r="CE1091" s="25"/>
      <c r="CF1091" s="25"/>
      <c r="CG1091" s="25"/>
      <c r="CH1091" s="25"/>
      <c r="CI1091" s="25"/>
      <c r="CJ1091" s="25"/>
      <c r="CK1091" s="25"/>
      <c r="CL1091" s="25"/>
    </row>
    <row r="1092" spans="1:90" ht="18" customHeight="1">
      <c r="A1092" s="67">
        <v>4</v>
      </c>
      <c r="B1092" s="46" t="s">
        <v>442</v>
      </c>
      <c r="C1092" s="103" t="s">
        <v>443</v>
      </c>
      <c r="D1092" s="47"/>
      <c r="E1092" s="28"/>
      <c r="F1092" s="30"/>
      <c r="G1092" s="30"/>
      <c r="H1092" s="30"/>
      <c r="I1092" s="30"/>
      <c r="J1092" s="30"/>
      <c r="K1092" s="30"/>
      <c r="L1092" s="30"/>
      <c r="M1092" s="30"/>
      <c r="N1092" s="30"/>
      <c r="O1092" s="28"/>
      <c r="P1092" s="30"/>
      <c r="Q1092" s="30"/>
      <c r="R1092" s="27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  <c r="AY1092" s="25"/>
      <c r="AZ1092" s="25"/>
      <c r="BA1092" s="25"/>
      <c r="BB1092" s="25"/>
      <c r="BC1092" s="25"/>
      <c r="BD1092" s="25"/>
      <c r="BE1092" s="25"/>
      <c r="BF1092" s="25"/>
      <c r="BG1092" s="25"/>
      <c r="BH1092" s="25"/>
      <c r="BI1092" s="25"/>
      <c r="BJ1092" s="25"/>
      <c r="BK1092" s="25"/>
      <c r="BL1092" s="25"/>
      <c r="BM1092" s="25"/>
      <c r="BN1092" s="25"/>
      <c r="BO1092" s="25"/>
      <c r="BP1092" s="25"/>
      <c r="BQ1092" s="25"/>
      <c r="BR1092" s="25"/>
      <c r="BS1092" s="25"/>
      <c r="BT1092" s="25"/>
      <c r="BU1092" s="25"/>
      <c r="BV1092" s="25"/>
      <c r="BW1092" s="25"/>
      <c r="BX1092" s="25"/>
      <c r="BY1092" s="25"/>
      <c r="BZ1092" s="25"/>
      <c r="CA1092" s="25"/>
      <c r="CB1092" s="25"/>
      <c r="CC1092" s="25"/>
      <c r="CD1092" s="25"/>
      <c r="CE1092" s="25"/>
      <c r="CF1092" s="25"/>
      <c r="CG1092" s="25"/>
      <c r="CH1092" s="25"/>
      <c r="CI1092" s="25"/>
      <c r="CJ1092" s="25"/>
      <c r="CK1092" s="25"/>
      <c r="CL1092" s="25"/>
    </row>
    <row r="1093" spans="1:90" ht="18" customHeight="1">
      <c r="A1093" s="67">
        <v>5</v>
      </c>
      <c r="B1093" s="46" t="s">
        <v>444</v>
      </c>
      <c r="C1093" s="103" t="s">
        <v>364</v>
      </c>
      <c r="D1093" s="47"/>
      <c r="E1093" s="28"/>
      <c r="F1093" s="30"/>
      <c r="G1093" s="30"/>
      <c r="H1093" s="30"/>
      <c r="I1093" s="30"/>
      <c r="J1093" s="30"/>
      <c r="K1093" s="30"/>
      <c r="L1093" s="30"/>
      <c r="M1093" s="30"/>
      <c r="N1093" s="30"/>
      <c r="O1093" s="28"/>
      <c r="P1093" s="30"/>
      <c r="Q1093" s="30"/>
      <c r="R1093" s="27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  <c r="AY1093" s="25"/>
      <c r="AZ1093" s="25"/>
      <c r="BA1093" s="25"/>
      <c r="BB1093" s="25"/>
      <c r="BC1093" s="25"/>
      <c r="BD1093" s="25"/>
      <c r="BE1093" s="25"/>
      <c r="BF1093" s="25"/>
      <c r="BG1093" s="25"/>
      <c r="BH1093" s="25"/>
      <c r="BI1093" s="25"/>
      <c r="BJ1093" s="25"/>
      <c r="BK1093" s="25"/>
      <c r="BL1093" s="25"/>
      <c r="BM1093" s="25"/>
      <c r="BN1093" s="25"/>
      <c r="BO1093" s="25"/>
      <c r="BP1093" s="25"/>
      <c r="BQ1093" s="25"/>
      <c r="BR1093" s="25"/>
      <c r="BS1093" s="25"/>
      <c r="BT1093" s="25"/>
      <c r="BU1093" s="25"/>
      <c r="BV1093" s="25"/>
      <c r="BW1093" s="25"/>
      <c r="BX1093" s="25"/>
      <c r="BY1093" s="25"/>
      <c r="BZ1093" s="25"/>
      <c r="CA1093" s="25"/>
      <c r="CB1093" s="25"/>
      <c r="CC1093" s="25"/>
      <c r="CD1093" s="25"/>
      <c r="CE1093" s="25"/>
      <c r="CF1093" s="25"/>
      <c r="CG1093" s="25"/>
      <c r="CH1093" s="25"/>
      <c r="CI1093" s="25"/>
      <c r="CJ1093" s="25"/>
      <c r="CK1093" s="25"/>
      <c r="CL1093" s="25"/>
    </row>
    <row r="1094" spans="1:90" ht="18" customHeight="1">
      <c r="A1094" s="67">
        <v>6</v>
      </c>
      <c r="B1094" s="46" t="s">
        <v>445</v>
      </c>
      <c r="C1094" s="103" t="s">
        <v>1089</v>
      </c>
      <c r="D1094" s="47"/>
      <c r="E1094" s="28"/>
      <c r="F1094" s="30"/>
      <c r="G1094" s="30"/>
      <c r="H1094" s="30"/>
      <c r="I1094" s="30"/>
      <c r="J1094" s="30"/>
      <c r="K1094" s="30"/>
      <c r="L1094" s="30"/>
      <c r="M1094" s="30"/>
      <c r="N1094" s="30"/>
      <c r="O1094" s="28"/>
      <c r="P1094" s="30"/>
      <c r="Q1094" s="30"/>
      <c r="R1094" s="27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  <c r="AY1094" s="25"/>
      <c r="AZ1094" s="25"/>
      <c r="BA1094" s="25"/>
      <c r="BB1094" s="25"/>
      <c r="BC1094" s="25"/>
      <c r="BD1094" s="25"/>
      <c r="BE1094" s="25"/>
      <c r="BF1094" s="25"/>
      <c r="BG1094" s="25"/>
      <c r="BH1094" s="25"/>
      <c r="BI1094" s="25"/>
      <c r="BJ1094" s="25"/>
      <c r="BK1094" s="25"/>
      <c r="BL1094" s="25"/>
      <c r="BM1094" s="25"/>
      <c r="BN1094" s="25"/>
      <c r="BO1094" s="25"/>
      <c r="BP1094" s="25"/>
      <c r="BQ1094" s="25"/>
      <c r="BR1094" s="25"/>
      <c r="BS1094" s="25"/>
      <c r="BT1094" s="25"/>
      <c r="BU1094" s="25"/>
      <c r="BV1094" s="25"/>
      <c r="BW1094" s="25"/>
      <c r="BX1094" s="25"/>
      <c r="BY1094" s="25"/>
      <c r="BZ1094" s="25"/>
      <c r="CA1094" s="25"/>
      <c r="CB1094" s="25"/>
      <c r="CC1094" s="25"/>
      <c r="CD1094" s="25"/>
      <c r="CE1094" s="25"/>
      <c r="CF1094" s="25"/>
      <c r="CG1094" s="25"/>
      <c r="CH1094" s="25"/>
      <c r="CI1094" s="25"/>
      <c r="CJ1094" s="25"/>
      <c r="CK1094" s="25"/>
      <c r="CL1094" s="25"/>
    </row>
    <row r="1095" spans="1:90" ht="18" customHeight="1">
      <c r="A1095" s="67">
        <v>7</v>
      </c>
      <c r="B1095" s="46" t="s">
        <v>446</v>
      </c>
      <c r="C1095" s="103" t="s">
        <v>365</v>
      </c>
      <c r="D1095" s="47"/>
      <c r="E1095" s="28"/>
      <c r="F1095" s="30"/>
      <c r="G1095" s="30"/>
      <c r="H1095" s="30"/>
      <c r="I1095" s="30"/>
      <c r="J1095" s="30"/>
      <c r="K1095" s="30"/>
      <c r="L1095" s="30"/>
      <c r="M1095" s="30"/>
      <c r="N1095" s="30"/>
      <c r="O1095" s="28"/>
      <c r="P1095" s="30"/>
      <c r="Q1095" s="30"/>
      <c r="R1095" s="27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  <c r="BH1095" s="25"/>
      <c r="BI1095" s="25"/>
      <c r="BJ1095" s="25"/>
      <c r="BK1095" s="25"/>
      <c r="BL1095" s="25"/>
      <c r="BM1095" s="25"/>
      <c r="BN1095" s="25"/>
      <c r="BO1095" s="25"/>
      <c r="BP1095" s="25"/>
      <c r="BQ1095" s="25"/>
      <c r="BR1095" s="25"/>
      <c r="BS1095" s="25"/>
      <c r="BT1095" s="25"/>
      <c r="BU1095" s="25"/>
      <c r="BV1095" s="25"/>
      <c r="BW1095" s="25"/>
      <c r="BX1095" s="25"/>
      <c r="BY1095" s="25"/>
      <c r="BZ1095" s="25"/>
      <c r="CA1095" s="25"/>
      <c r="CB1095" s="25"/>
      <c r="CC1095" s="25"/>
      <c r="CD1095" s="25"/>
      <c r="CE1095" s="25"/>
      <c r="CF1095" s="25"/>
      <c r="CG1095" s="25"/>
      <c r="CH1095" s="25"/>
      <c r="CI1095" s="25"/>
      <c r="CJ1095" s="25"/>
      <c r="CK1095" s="25"/>
      <c r="CL1095" s="25"/>
    </row>
    <row r="1096" spans="1:90" ht="18" customHeight="1">
      <c r="A1096" s="67">
        <v>8</v>
      </c>
      <c r="B1096" s="46" t="s">
        <v>1090</v>
      </c>
      <c r="C1096" s="103" t="s">
        <v>1091</v>
      </c>
      <c r="D1096" s="47"/>
      <c r="E1096" s="28"/>
      <c r="F1096" s="30"/>
      <c r="G1096" s="30"/>
      <c r="H1096" s="30"/>
      <c r="I1096" s="30"/>
      <c r="J1096" s="30"/>
      <c r="K1096" s="30"/>
      <c r="L1096" s="30"/>
      <c r="M1096" s="30"/>
      <c r="N1096" s="30"/>
      <c r="O1096" s="28"/>
      <c r="P1096" s="30"/>
      <c r="Q1096" s="30"/>
      <c r="R1096" s="27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  <c r="AY1096" s="25"/>
      <c r="AZ1096" s="25"/>
      <c r="BA1096" s="25"/>
      <c r="BB1096" s="25"/>
      <c r="BC1096" s="25"/>
      <c r="BD1096" s="25"/>
      <c r="BE1096" s="25"/>
      <c r="BF1096" s="25"/>
      <c r="BG1096" s="25"/>
      <c r="BH1096" s="25"/>
      <c r="BI1096" s="25"/>
      <c r="BJ1096" s="25"/>
      <c r="BK1096" s="25"/>
      <c r="BL1096" s="25"/>
      <c r="BM1096" s="25"/>
      <c r="BN1096" s="25"/>
      <c r="BO1096" s="25"/>
      <c r="BP1096" s="25"/>
      <c r="BQ1096" s="25"/>
      <c r="BR1096" s="25"/>
      <c r="BS1096" s="25"/>
      <c r="BT1096" s="25"/>
      <c r="BU1096" s="25"/>
      <c r="BV1096" s="25"/>
      <c r="BW1096" s="25"/>
      <c r="BX1096" s="25"/>
      <c r="BY1096" s="25"/>
      <c r="BZ1096" s="25"/>
      <c r="CA1096" s="25"/>
      <c r="CB1096" s="25"/>
      <c r="CC1096" s="25"/>
      <c r="CD1096" s="25"/>
      <c r="CE1096" s="25"/>
      <c r="CF1096" s="25"/>
      <c r="CG1096" s="25"/>
      <c r="CH1096" s="25"/>
      <c r="CI1096" s="25"/>
      <c r="CJ1096" s="25"/>
      <c r="CK1096" s="25"/>
      <c r="CL1096" s="25"/>
    </row>
    <row r="1097" spans="1:90" ht="18" customHeight="1">
      <c r="A1097" s="67">
        <v>9</v>
      </c>
      <c r="B1097" s="46" t="s">
        <v>447</v>
      </c>
      <c r="C1097" s="103" t="s">
        <v>366</v>
      </c>
      <c r="D1097" s="47"/>
      <c r="E1097" s="28"/>
      <c r="F1097" s="30"/>
      <c r="G1097" s="30"/>
      <c r="H1097" s="30"/>
      <c r="I1097" s="30"/>
      <c r="J1097" s="30"/>
      <c r="K1097" s="30"/>
      <c r="L1097" s="30"/>
      <c r="M1097" s="30"/>
      <c r="N1097" s="30"/>
      <c r="O1097" s="28"/>
      <c r="P1097" s="30"/>
      <c r="Q1097" s="30"/>
      <c r="R1097" s="27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  <c r="AY1097" s="25"/>
      <c r="AZ1097" s="25"/>
      <c r="BA1097" s="25"/>
      <c r="BB1097" s="25"/>
      <c r="BC1097" s="25"/>
      <c r="BD1097" s="25"/>
      <c r="BE1097" s="25"/>
      <c r="BF1097" s="25"/>
      <c r="BG1097" s="25"/>
      <c r="BH1097" s="25"/>
      <c r="BI1097" s="25"/>
      <c r="BJ1097" s="25"/>
      <c r="BK1097" s="25"/>
      <c r="BL1097" s="25"/>
      <c r="BM1097" s="25"/>
      <c r="BN1097" s="25"/>
      <c r="BO1097" s="25"/>
      <c r="BP1097" s="25"/>
      <c r="BQ1097" s="25"/>
      <c r="BR1097" s="25"/>
      <c r="BS1097" s="25"/>
      <c r="BT1097" s="25"/>
      <c r="BU1097" s="25"/>
      <c r="BV1097" s="25"/>
      <c r="BW1097" s="25"/>
      <c r="BX1097" s="25"/>
      <c r="BY1097" s="25"/>
      <c r="BZ1097" s="25"/>
      <c r="CA1097" s="25"/>
      <c r="CB1097" s="25"/>
      <c r="CC1097" s="25"/>
      <c r="CD1097" s="25"/>
      <c r="CE1097" s="25"/>
      <c r="CF1097" s="25"/>
      <c r="CG1097" s="25"/>
      <c r="CH1097" s="25"/>
      <c r="CI1097" s="25"/>
      <c r="CJ1097" s="25"/>
      <c r="CK1097" s="25"/>
      <c r="CL1097" s="25"/>
    </row>
    <row r="1098" spans="1:90" ht="18" customHeight="1">
      <c r="A1098" s="67">
        <v>10</v>
      </c>
      <c r="B1098" s="46" t="s">
        <v>448</v>
      </c>
      <c r="C1098" s="103" t="s">
        <v>449</v>
      </c>
      <c r="D1098" s="47"/>
      <c r="E1098" s="28"/>
      <c r="F1098" s="30"/>
      <c r="G1098" s="30"/>
      <c r="H1098" s="30"/>
      <c r="I1098" s="30"/>
      <c r="J1098" s="30"/>
      <c r="K1098" s="30"/>
      <c r="L1098" s="30"/>
      <c r="M1098" s="30"/>
      <c r="N1098" s="30"/>
      <c r="O1098" s="28"/>
      <c r="P1098" s="30"/>
      <c r="Q1098" s="30"/>
      <c r="R1098" s="27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  <c r="AY1098" s="25"/>
      <c r="AZ1098" s="25"/>
      <c r="BA1098" s="25"/>
      <c r="BB1098" s="25"/>
      <c r="BC1098" s="25"/>
      <c r="BD1098" s="25"/>
      <c r="BE1098" s="25"/>
      <c r="BF1098" s="25"/>
      <c r="BG1098" s="25"/>
      <c r="BH1098" s="25"/>
      <c r="BI1098" s="25"/>
      <c r="BJ1098" s="25"/>
      <c r="BK1098" s="25"/>
      <c r="BL1098" s="25"/>
      <c r="BM1098" s="25"/>
      <c r="BN1098" s="25"/>
      <c r="BO1098" s="25"/>
      <c r="BP1098" s="25"/>
      <c r="BQ1098" s="25"/>
      <c r="BR1098" s="25"/>
      <c r="BS1098" s="25"/>
      <c r="BT1098" s="25"/>
      <c r="BU1098" s="25"/>
      <c r="BV1098" s="25"/>
      <c r="BW1098" s="25"/>
      <c r="BX1098" s="25"/>
      <c r="BY1098" s="25"/>
      <c r="BZ1098" s="25"/>
      <c r="CA1098" s="25"/>
      <c r="CB1098" s="25"/>
      <c r="CC1098" s="25"/>
      <c r="CD1098" s="25"/>
      <c r="CE1098" s="25"/>
      <c r="CF1098" s="25"/>
      <c r="CG1098" s="25"/>
      <c r="CH1098" s="25"/>
      <c r="CI1098" s="25"/>
      <c r="CJ1098" s="25"/>
      <c r="CK1098" s="25"/>
      <c r="CL1098" s="25"/>
    </row>
    <row r="1099" spans="1:90" ht="18" customHeight="1">
      <c r="A1099" s="67">
        <v>11</v>
      </c>
      <c r="B1099" s="46" t="s">
        <v>450</v>
      </c>
      <c r="C1099" s="103" t="s">
        <v>451</v>
      </c>
      <c r="D1099" s="47"/>
      <c r="E1099" s="28"/>
      <c r="F1099" s="30"/>
      <c r="G1099" s="30"/>
      <c r="H1099" s="30"/>
      <c r="I1099" s="30"/>
      <c r="J1099" s="30"/>
      <c r="K1099" s="30"/>
      <c r="L1099" s="30"/>
      <c r="M1099" s="30"/>
      <c r="N1099" s="30"/>
      <c r="O1099" s="28"/>
      <c r="P1099" s="30"/>
      <c r="Q1099" s="30"/>
      <c r="R1099" s="27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  <c r="AY1099" s="25"/>
      <c r="AZ1099" s="25"/>
      <c r="BA1099" s="25"/>
      <c r="BB1099" s="25"/>
      <c r="BC1099" s="25"/>
      <c r="BD1099" s="25"/>
      <c r="BE1099" s="25"/>
      <c r="BF1099" s="25"/>
      <c r="BG1099" s="25"/>
      <c r="BH1099" s="25"/>
      <c r="BI1099" s="25"/>
      <c r="BJ1099" s="25"/>
      <c r="BK1099" s="25"/>
      <c r="BL1099" s="25"/>
      <c r="BM1099" s="25"/>
      <c r="BN1099" s="25"/>
      <c r="BO1099" s="25"/>
      <c r="BP1099" s="25"/>
      <c r="BQ1099" s="25"/>
      <c r="BR1099" s="25"/>
      <c r="BS1099" s="25"/>
      <c r="BT1099" s="25"/>
      <c r="BU1099" s="25"/>
      <c r="BV1099" s="25"/>
      <c r="BW1099" s="25"/>
      <c r="BX1099" s="25"/>
      <c r="BY1099" s="25"/>
      <c r="BZ1099" s="25"/>
      <c r="CA1099" s="25"/>
      <c r="CB1099" s="25"/>
      <c r="CC1099" s="25"/>
      <c r="CD1099" s="25"/>
      <c r="CE1099" s="25"/>
      <c r="CF1099" s="25"/>
      <c r="CG1099" s="25"/>
      <c r="CH1099" s="25"/>
      <c r="CI1099" s="25"/>
      <c r="CJ1099" s="25"/>
      <c r="CK1099" s="25"/>
      <c r="CL1099" s="25"/>
    </row>
    <row r="1100" spans="1:90" ht="18" customHeight="1">
      <c r="A1100" s="67">
        <v>12</v>
      </c>
      <c r="B1100" s="46" t="s">
        <v>452</v>
      </c>
      <c r="C1100" s="103" t="s">
        <v>453</v>
      </c>
      <c r="D1100" s="47"/>
      <c r="E1100" s="28"/>
      <c r="F1100" s="30"/>
      <c r="G1100" s="30"/>
      <c r="H1100" s="30"/>
      <c r="I1100" s="30"/>
      <c r="J1100" s="30"/>
      <c r="K1100" s="30"/>
      <c r="L1100" s="30"/>
      <c r="M1100" s="30"/>
      <c r="N1100" s="30"/>
      <c r="O1100" s="28"/>
      <c r="P1100" s="30"/>
      <c r="Q1100" s="30"/>
      <c r="R1100" s="27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  <c r="AY1100" s="25"/>
      <c r="AZ1100" s="25"/>
      <c r="BA1100" s="25"/>
      <c r="BB1100" s="25"/>
      <c r="BC1100" s="25"/>
      <c r="BD1100" s="25"/>
      <c r="BE1100" s="25"/>
      <c r="BF1100" s="25"/>
      <c r="BG1100" s="25"/>
      <c r="BH1100" s="25"/>
      <c r="BI1100" s="25"/>
      <c r="BJ1100" s="25"/>
      <c r="BK1100" s="25"/>
      <c r="BL1100" s="25"/>
      <c r="BM1100" s="25"/>
      <c r="BN1100" s="25"/>
      <c r="BO1100" s="25"/>
      <c r="BP1100" s="25"/>
      <c r="BQ1100" s="25"/>
      <c r="BR1100" s="25"/>
      <c r="BS1100" s="25"/>
      <c r="BT1100" s="25"/>
      <c r="BU1100" s="25"/>
      <c r="BV1100" s="25"/>
      <c r="BW1100" s="25"/>
      <c r="BX1100" s="25"/>
      <c r="BY1100" s="25"/>
      <c r="BZ1100" s="25"/>
      <c r="CA1100" s="25"/>
      <c r="CB1100" s="25"/>
      <c r="CC1100" s="25"/>
      <c r="CD1100" s="25"/>
      <c r="CE1100" s="25"/>
      <c r="CF1100" s="25"/>
      <c r="CG1100" s="25"/>
      <c r="CH1100" s="25"/>
      <c r="CI1100" s="25"/>
      <c r="CJ1100" s="25"/>
      <c r="CK1100" s="25"/>
      <c r="CL1100" s="25"/>
    </row>
    <row r="1101" spans="1:90" ht="18" customHeight="1">
      <c r="A1101" s="67">
        <v>13</v>
      </c>
      <c r="B1101" s="46" t="s">
        <v>454</v>
      </c>
      <c r="C1101" s="103" t="s">
        <v>455</v>
      </c>
      <c r="D1101" s="47"/>
      <c r="E1101" s="28"/>
      <c r="F1101" s="30"/>
      <c r="G1101" s="30"/>
      <c r="H1101" s="30"/>
      <c r="I1101" s="30"/>
      <c r="J1101" s="30"/>
      <c r="K1101" s="30"/>
      <c r="L1101" s="30"/>
      <c r="M1101" s="30"/>
      <c r="N1101" s="30"/>
      <c r="O1101" s="28"/>
      <c r="P1101" s="30"/>
      <c r="Q1101" s="30"/>
      <c r="R1101" s="27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  <c r="AY1101" s="25"/>
      <c r="AZ1101" s="25"/>
      <c r="BA1101" s="25"/>
      <c r="BB1101" s="25"/>
      <c r="BC1101" s="25"/>
      <c r="BD1101" s="25"/>
      <c r="BE1101" s="25"/>
      <c r="BF1101" s="25"/>
      <c r="BG1101" s="25"/>
      <c r="BH1101" s="25"/>
      <c r="BI1101" s="25"/>
      <c r="BJ1101" s="25"/>
      <c r="BK1101" s="25"/>
      <c r="BL1101" s="25"/>
      <c r="BM1101" s="25"/>
      <c r="BN1101" s="25"/>
      <c r="BO1101" s="25"/>
      <c r="BP1101" s="25"/>
      <c r="BQ1101" s="25"/>
      <c r="BR1101" s="25"/>
      <c r="BS1101" s="25"/>
      <c r="BT1101" s="25"/>
      <c r="BU1101" s="25"/>
      <c r="BV1101" s="25"/>
      <c r="BW1101" s="25"/>
      <c r="BX1101" s="25"/>
      <c r="BY1101" s="25"/>
      <c r="BZ1101" s="25"/>
      <c r="CA1101" s="25"/>
      <c r="CB1101" s="25"/>
      <c r="CC1101" s="25"/>
      <c r="CD1101" s="25"/>
      <c r="CE1101" s="25"/>
      <c r="CF1101" s="25"/>
      <c r="CG1101" s="25"/>
      <c r="CH1101" s="25"/>
      <c r="CI1101" s="25"/>
      <c r="CJ1101" s="25"/>
      <c r="CK1101" s="25"/>
      <c r="CL1101" s="25"/>
    </row>
    <row r="1102" spans="1:90" ht="18" customHeight="1">
      <c r="A1102" s="67">
        <v>14</v>
      </c>
      <c r="B1102" s="46" t="s">
        <v>456</v>
      </c>
      <c r="C1102" s="103" t="s">
        <v>457</v>
      </c>
      <c r="D1102" s="47"/>
      <c r="E1102" s="28"/>
      <c r="F1102" s="30"/>
      <c r="G1102" s="30"/>
      <c r="H1102" s="30"/>
      <c r="I1102" s="30"/>
      <c r="J1102" s="30"/>
      <c r="K1102" s="30"/>
      <c r="L1102" s="30"/>
      <c r="M1102" s="30"/>
      <c r="N1102" s="30"/>
      <c r="O1102" s="28"/>
      <c r="P1102" s="30"/>
      <c r="Q1102" s="30"/>
      <c r="R1102" s="27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  <c r="AY1102" s="25"/>
      <c r="AZ1102" s="25"/>
      <c r="BA1102" s="25"/>
      <c r="BB1102" s="25"/>
      <c r="BC1102" s="25"/>
      <c r="BD1102" s="25"/>
      <c r="BE1102" s="25"/>
      <c r="BF1102" s="25"/>
      <c r="BG1102" s="25"/>
      <c r="BH1102" s="25"/>
      <c r="BI1102" s="25"/>
      <c r="BJ1102" s="25"/>
      <c r="BK1102" s="25"/>
      <c r="BL1102" s="25"/>
      <c r="BM1102" s="25"/>
      <c r="BN1102" s="25"/>
      <c r="BO1102" s="25"/>
      <c r="BP1102" s="25"/>
      <c r="BQ1102" s="25"/>
      <c r="BR1102" s="25"/>
      <c r="BS1102" s="25"/>
      <c r="BT1102" s="25"/>
      <c r="BU1102" s="25"/>
      <c r="BV1102" s="25"/>
      <c r="BW1102" s="25"/>
      <c r="BX1102" s="25"/>
      <c r="BY1102" s="25"/>
      <c r="BZ1102" s="25"/>
      <c r="CA1102" s="25"/>
      <c r="CB1102" s="25"/>
      <c r="CC1102" s="25"/>
      <c r="CD1102" s="25"/>
      <c r="CE1102" s="25"/>
      <c r="CF1102" s="25"/>
      <c r="CG1102" s="25"/>
      <c r="CH1102" s="25"/>
      <c r="CI1102" s="25"/>
      <c r="CJ1102" s="25"/>
      <c r="CK1102" s="25"/>
      <c r="CL1102" s="25"/>
    </row>
    <row r="1103" spans="1:90" ht="18" customHeight="1">
      <c r="A1103" s="67">
        <v>15</v>
      </c>
      <c r="B1103" s="46" t="s">
        <v>458</v>
      </c>
      <c r="C1103" s="103" t="s">
        <v>459</v>
      </c>
      <c r="D1103" s="47"/>
      <c r="E1103" s="28"/>
      <c r="F1103" s="30"/>
      <c r="G1103" s="30"/>
      <c r="H1103" s="30"/>
      <c r="I1103" s="30"/>
      <c r="J1103" s="30"/>
      <c r="K1103" s="30"/>
      <c r="L1103" s="30"/>
      <c r="M1103" s="30"/>
      <c r="N1103" s="30"/>
      <c r="O1103" s="28"/>
      <c r="P1103" s="30"/>
      <c r="Q1103" s="30"/>
      <c r="R1103" s="27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  <c r="AY1103" s="25"/>
      <c r="AZ1103" s="25"/>
      <c r="BA1103" s="25"/>
      <c r="BB1103" s="25"/>
      <c r="BC1103" s="25"/>
      <c r="BD1103" s="25"/>
      <c r="BE1103" s="25"/>
      <c r="BF1103" s="25"/>
      <c r="BG1103" s="25"/>
      <c r="BH1103" s="25"/>
      <c r="BI1103" s="25"/>
      <c r="BJ1103" s="25"/>
      <c r="BK1103" s="25"/>
      <c r="BL1103" s="25"/>
      <c r="BM1103" s="25"/>
      <c r="BN1103" s="25"/>
      <c r="BO1103" s="25"/>
      <c r="BP1103" s="25"/>
      <c r="BQ1103" s="25"/>
      <c r="BR1103" s="25"/>
      <c r="BS1103" s="25"/>
      <c r="BT1103" s="25"/>
      <c r="BU1103" s="25"/>
      <c r="BV1103" s="25"/>
      <c r="BW1103" s="25"/>
      <c r="BX1103" s="25"/>
      <c r="BY1103" s="25"/>
      <c r="BZ1103" s="25"/>
      <c r="CA1103" s="25"/>
      <c r="CB1103" s="25"/>
      <c r="CC1103" s="25"/>
      <c r="CD1103" s="25"/>
      <c r="CE1103" s="25"/>
      <c r="CF1103" s="25"/>
      <c r="CG1103" s="25"/>
      <c r="CH1103" s="25"/>
      <c r="CI1103" s="25"/>
      <c r="CJ1103" s="25"/>
      <c r="CK1103" s="25"/>
      <c r="CL1103" s="25"/>
    </row>
    <row r="1104" spans="1:90" ht="18" customHeight="1">
      <c r="A1104" s="67">
        <v>16</v>
      </c>
      <c r="B1104" s="46" t="s">
        <v>460</v>
      </c>
      <c r="C1104" s="103" t="s">
        <v>461</v>
      </c>
      <c r="D1104" s="47"/>
      <c r="E1104" s="28"/>
      <c r="F1104" s="30"/>
      <c r="G1104" s="30"/>
      <c r="H1104" s="30"/>
      <c r="I1104" s="30"/>
      <c r="J1104" s="30"/>
      <c r="K1104" s="30"/>
      <c r="L1104" s="30"/>
      <c r="M1104" s="30"/>
      <c r="N1104" s="30"/>
      <c r="O1104" s="28"/>
      <c r="P1104" s="30"/>
      <c r="Q1104" s="30"/>
      <c r="R1104" s="27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  <c r="AY1104" s="25"/>
      <c r="AZ1104" s="25"/>
      <c r="BA1104" s="25"/>
      <c r="BB1104" s="25"/>
      <c r="BC1104" s="25"/>
      <c r="BD1104" s="25"/>
      <c r="BE1104" s="25"/>
      <c r="BF1104" s="25"/>
      <c r="BG1104" s="25"/>
      <c r="BH1104" s="25"/>
      <c r="BI1104" s="25"/>
      <c r="BJ1104" s="25"/>
      <c r="BK1104" s="25"/>
      <c r="BL1104" s="25"/>
      <c r="BM1104" s="25"/>
      <c r="BN1104" s="25"/>
      <c r="BO1104" s="25"/>
      <c r="BP1104" s="25"/>
      <c r="BQ1104" s="25"/>
      <c r="BR1104" s="25"/>
      <c r="BS1104" s="25"/>
      <c r="BT1104" s="25"/>
      <c r="BU1104" s="25"/>
      <c r="BV1104" s="25"/>
      <c r="BW1104" s="25"/>
      <c r="BX1104" s="25"/>
      <c r="BY1104" s="25"/>
      <c r="BZ1104" s="25"/>
      <c r="CA1104" s="25"/>
      <c r="CB1104" s="25"/>
      <c r="CC1104" s="25"/>
      <c r="CD1104" s="25"/>
      <c r="CE1104" s="25"/>
      <c r="CF1104" s="25"/>
      <c r="CG1104" s="25"/>
      <c r="CH1104" s="25"/>
      <c r="CI1104" s="25"/>
      <c r="CJ1104" s="25"/>
      <c r="CK1104" s="25"/>
      <c r="CL1104" s="25"/>
    </row>
    <row r="1105" spans="1:90" ht="18" customHeight="1">
      <c r="A1105" s="67">
        <v>17</v>
      </c>
      <c r="B1105" s="46" t="s">
        <v>462</v>
      </c>
      <c r="C1105" s="103" t="s">
        <v>367</v>
      </c>
      <c r="D1105" s="47"/>
      <c r="E1105" s="28"/>
      <c r="F1105" s="30"/>
      <c r="G1105" s="30"/>
      <c r="H1105" s="30"/>
      <c r="I1105" s="30"/>
      <c r="J1105" s="30"/>
      <c r="K1105" s="30"/>
      <c r="L1105" s="30"/>
      <c r="M1105" s="30"/>
      <c r="N1105" s="30"/>
      <c r="O1105" s="28"/>
      <c r="P1105" s="30"/>
      <c r="Q1105" s="30"/>
      <c r="R1105" s="27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  <c r="AY1105" s="25"/>
      <c r="AZ1105" s="25"/>
      <c r="BA1105" s="25"/>
      <c r="BB1105" s="25"/>
      <c r="BC1105" s="25"/>
      <c r="BD1105" s="25"/>
      <c r="BE1105" s="25"/>
      <c r="BF1105" s="25"/>
      <c r="BG1105" s="25"/>
      <c r="BH1105" s="25"/>
      <c r="BI1105" s="25"/>
      <c r="BJ1105" s="25"/>
      <c r="BK1105" s="25"/>
      <c r="BL1105" s="25"/>
      <c r="BM1105" s="25"/>
      <c r="BN1105" s="25"/>
      <c r="BO1105" s="25"/>
      <c r="BP1105" s="25"/>
      <c r="BQ1105" s="25"/>
      <c r="BR1105" s="25"/>
      <c r="BS1105" s="25"/>
      <c r="BT1105" s="25"/>
      <c r="BU1105" s="25"/>
      <c r="BV1105" s="25"/>
      <c r="BW1105" s="25"/>
      <c r="BX1105" s="25"/>
      <c r="BY1105" s="25"/>
      <c r="BZ1105" s="25"/>
      <c r="CA1105" s="25"/>
      <c r="CB1105" s="25"/>
      <c r="CC1105" s="25"/>
      <c r="CD1105" s="25"/>
      <c r="CE1105" s="25"/>
      <c r="CF1105" s="25"/>
      <c r="CG1105" s="25"/>
      <c r="CH1105" s="25"/>
      <c r="CI1105" s="25"/>
      <c r="CJ1105" s="25"/>
      <c r="CK1105" s="25"/>
      <c r="CL1105" s="25"/>
    </row>
    <row r="1106" spans="1:90" ht="18" customHeight="1">
      <c r="A1106" s="67">
        <v>18</v>
      </c>
      <c r="B1106" s="46" t="s">
        <v>463</v>
      </c>
      <c r="C1106" s="103" t="s">
        <v>368</v>
      </c>
      <c r="D1106" s="47"/>
      <c r="E1106" s="28"/>
      <c r="F1106" s="30"/>
      <c r="G1106" s="30"/>
      <c r="H1106" s="30"/>
      <c r="I1106" s="30"/>
      <c r="J1106" s="30"/>
      <c r="K1106" s="30"/>
      <c r="L1106" s="30"/>
      <c r="M1106" s="30"/>
      <c r="N1106" s="30"/>
      <c r="O1106" s="28"/>
      <c r="P1106" s="30"/>
      <c r="Q1106" s="30"/>
      <c r="R1106" s="27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  <c r="AY1106" s="25"/>
      <c r="AZ1106" s="25"/>
      <c r="BA1106" s="25"/>
      <c r="BB1106" s="25"/>
      <c r="BC1106" s="25"/>
      <c r="BD1106" s="25"/>
      <c r="BE1106" s="25"/>
      <c r="BF1106" s="25"/>
      <c r="BG1106" s="25"/>
      <c r="BH1106" s="25"/>
      <c r="BI1106" s="25"/>
      <c r="BJ1106" s="25"/>
      <c r="BK1106" s="25"/>
      <c r="BL1106" s="25"/>
      <c r="BM1106" s="25"/>
      <c r="BN1106" s="25"/>
      <c r="BO1106" s="25"/>
      <c r="BP1106" s="25"/>
      <c r="BQ1106" s="25"/>
      <c r="BR1106" s="25"/>
      <c r="BS1106" s="25"/>
      <c r="BT1106" s="25"/>
      <c r="BU1106" s="25"/>
      <c r="BV1106" s="25"/>
      <c r="BW1106" s="25"/>
      <c r="BX1106" s="25"/>
      <c r="BY1106" s="25"/>
      <c r="BZ1106" s="25"/>
      <c r="CA1106" s="25"/>
      <c r="CB1106" s="25"/>
      <c r="CC1106" s="25"/>
      <c r="CD1106" s="25"/>
      <c r="CE1106" s="25"/>
      <c r="CF1106" s="25"/>
      <c r="CG1106" s="25"/>
      <c r="CH1106" s="25"/>
      <c r="CI1106" s="25"/>
      <c r="CJ1106" s="25"/>
      <c r="CK1106" s="25"/>
      <c r="CL1106" s="25"/>
    </row>
    <row r="1107" spans="1:90" ht="18" customHeight="1">
      <c r="A1107" s="67">
        <v>19</v>
      </c>
      <c r="B1107" s="46" t="s">
        <v>464</v>
      </c>
      <c r="C1107" s="103" t="s">
        <v>369</v>
      </c>
      <c r="D1107" s="47"/>
      <c r="E1107" s="28"/>
      <c r="F1107" s="30"/>
      <c r="G1107" s="30"/>
      <c r="H1107" s="30"/>
      <c r="I1107" s="30"/>
      <c r="J1107" s="30"/>
      <c r="K1107" s="30"/>
      <c r="L1107" s="30"/>
      <c r="M1107" s="30"/>
      <c r="N1107" s="30"/>
      <c r="O1107" s="28"/>
      <c r="P1107" s="30"/>
      <c r="Q1107" s="30"/>
      <c r="R1107" s="27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  <c r="AY1107" s="25"/>
      <c r="AZ1107" s="25"/>
      <c r="BA1107" s="25"/>
      <c r="BB1107" s="25"/>
      <c r="BC1107" s="25"/>
      <c r="BD1107" s="25"/>
      <c r="BE1107" s="25"/>
      <c r="BF1107" s="25"/>
      <c r="BG1107" s="25"/>
      <c r="BH1107" s="25"/>
      <c r="BI1107" s="25"/>
      <c r="BJ1107" s="25"/>
      <c r="BK1107" s="25"/>
      <c r="BL1107" s="25"/>
      <c r="BM1107" s="25"/>
      <c r="BN1107" s="25"/>
      <c r="BO1107" s="25"/>
      <c r="BP1107" s="25"/>
      <c r="BQ1107" s="25"/>
      <c r="BR1107" s="25"/>
      <c r="BS1107" s="25"/>
      <c r="BT1107" s="25"/>
      <c r="BU1107" s="25"/>
      <c r="BV1107" s="25"/>
      <c r="BW1107" s="25"/>
      <c r="BX1107" s="25"/>
      <c r="BY1107" s="25"/>
      <c r="BZ1107" s="25"/>
      <c r="CA1107" s="25"/>
      <c r="CB1107" s="25"/>
      <c r="CC1107" s="25"/>
      <c r="CD1107" s="25"/>
      <c r="CE1107" s="25"/>
      <c r="CF1107" s="25"/>
      <c r="CG1107" s="25"/>
      <c r="CH1107" s="25"/>
      <c r="CI1107" s="25"/>
      <c r="CJ1107" s="25"/>
      <c r="CK1107" s="25"/>
      <c r="CL1107" s="25"/>
    </row>
    <row r="1108" spans="1:90" ht="18" customHeight="1">
      <c r="A1108" s="67">
        <v>20</v>
      </c>
      <c r="B1108" s="46" t="s">
        <v>465</v>
      </c>
      <c r="C1108" s="103" t="s">
        <v>370</v>
      </c>
      <c r="D1108" s="47"/>
      <c r="E1108" s="28"/>
      <c r="F1108" s="30"/>
      <c r="G1108" s="30"/>
      <c r="H1108" s="30"/>
      <c r="I1108" s="30"/>
      <c r="J1108" s="30"/>
      <c r="K1108" s="30"/>
      <c r="L1108" s="30"/>
      <c r="M1108" s="30"/>
      <c r="N1108" s="30"/>
      <c r="O1108" s="28"/>
      <c r="P1108" s="30"/>
      <c r="Q1108" s="30"/>
      <c r="R1108" s="27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  <c r="AY1108" s="25"/>
      <c r="AZ1108" s="25"/>
      <c r="BA1108" s="25"/>
      <c r="BB1108" s="25"/>
      <c r="BC1108" s="25"/>
      <c r="BD1108" s="25"/>
      <c r="BE1108" s="25"/>
      <c r="BF1108" s="25"/>
      <c r="BG1108" s="25"/>
      <c r="BH1108" s="25"/>
      <c r="BI1108" s="25"/>
      <c r="BJ1108" s="25"/>
      <c r="BK1108" s="25"/>
      <c r="BL1108" s="25"/>
      <c r="BM1108" s="25"/>
      <c r="BN1108" s="25"/>
      <c r="BO1108" s="25"/>
      <c r="BP1108" s="25"/>
      <c r="BQ1108" s="25"/>
      <c r="BR1108" s="25"/>
      <c r="BS1108" s="25"/>
      <c r="BT1108" s="25"/>
      <c r="BU1108" s="25"/>
      <c r="BV1108" s="25"/>
      <c r="BW1108" s="25"/>
      <c r="BX1108" s="25"/>
      <c r="BY1108" s="25"/>
      <c r="BZ1108" s="25"/>
      <c r="CA1108" s="25"/>
      <c r="CB1108" s="25"/>
      <c r="CC1108" s="25"/>
      <c r="CD1108" s="25"/>
      <c r="CE1108" s="25"/>
      <c r="CF1108" s="25"/>
      <c r="CG1108" s="25"/>
      <c r="CH1108" s="25"/>
      <c r="CI1108" s="25"/>
      <c r="CJ1108" s="25"/>
      <c r="CK1108" s="25"/>
      <c r="CL1108" s="25"/>
    </row>
    <row r="1109" spans="1:90" ht="18" customHeight="1">
      <c r="A1109" s="67">
        <v>21</v>
      </c>
      <c r="B1109" s="46" t="s">
        <v>466</v>
      </c>
      <c r="C1109" s="103" t="s">
        <v>467</v>
      </c>
      <c r="D1109" s="47"/>
      <c r="E1109" s="28"/>
      <c r="F1109" s="30"/>
      <c r="G1109" s="30"/>
      <c r="H1109" s="30"/>
      <c r="I1109" s="30"/>
      <c r="J1109" s="30"/>
      <c r="K1109" s="30"/>
      <c r="L1109" s="30"/>
      <c r="M1109" s="30"/>
      <c r="N1109" s="30"/>
      <c r="O1109" s="28"/>
      <c r="P1109" s="30"/>
      <c r="Q1109" s="30"/>
      <c r="R1109" s="27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  <c r="AY1109" s="25"/>
      <c r="AZ1109" s="25"/>
      <c r="BA1109" s="25"/>
      <c r="BB1109" s="25"/>
      <c r="BC1109" s="25"/>
      <c r="BD1109" s="25"/>
      <c r="BE1109" s="25"/>
      <c r="BF1109" s="25"/>
      <c r="BG1109" s="25"/>
      <c r="BH1109" s="25"/>
      <c r="BI1109" s="25"/>
      <c r="BJ1109" s="25"/>
      <c r="BK1109" s="25"/>
      <c r="BL1109" s="25"/>
      <c r="BM1109" s="25"/>
      <c r="BN1109" s="25"/>
      <c r="BO1109" s="25"/>
      <c r="BP1109" s="25"/>
      <c r="BQ1109" s="25"/>
      <c r="BR1109" s="25"/>
      <c r="BS1109" s="25"/>
      <c r="BT1109" s="25"/>
      <c r="BU1109" s="25"/>
      <c r="BV1109" s="25"/>
      <c r="BW1109" s="25"/>
      <c r="BX1109" s="25"/>
      <c r="BY1109" s="25"/>
      <c r="BZ1109" s="25"/>
      <c r="CA1109" s="25"/>
      <c r="CB1109" s="25"/>
      <c r="CC1109" s="25"/>
      <c r="CD1109" s="25"/>
      <c r="CE1109" s="25"/>
      <c r="CF1109" s="25"/>
      <c r="CG1109" s="25"/>
      <c r="CH1109" s="25"/>
      <c r="CI1109" s="25"/>
      <c r="CJ1109" s="25"/>
      <c r="CK1109" s="25"/>
      <c r="CL1109" s="25"/>
    </row>
    <row r="1110" spans="1:90" ht="18" customHeight="1">
      <c r="A1110" s="67">
        <v>22</v>
      </c>
      <c r="B1110" s="46" t="s">
        <v>468</v>
      </c>
      <c r="C1110" s="103" t="s">
        <v>371</v>
      </c>
      <c r="D1110" s="32"/>
      <c r="E1110" s="28"/>
      <c r="F1110" s="30"/>
      <c r="G1110" s="30"/>
      <c r="H1110" s="30"/>
      <c r="I1110" s="30"/>
      <c r="J1110" s="30"/>
      <c r="K1110" s="30"/>
      <c r="L1110" s="30"/>
      <c r="M1110" s="30"/>
      <c r="N1110" s="30"/>
      <c r="O1110" s="28"/>
      <c r="P1110" s="30"/>
      <c r="Q1110" s="30"/>
      <c r="R1110" s="27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  <c r="AY1110" s="25"/>
      <c r="AZ1110" s="25"/>
      <c r="BA1110" s="25"/>
      <c r="BB1110" s="25"/>
      <c r="BC1110" s="25"/>
      <c r="BD1110" s="25"/>
      <c r="BE1110" s="25"/>
      <c r="BF1110" s="25"/>
      <c r="BG1110" s="25"/>
      <c r="BH1110" s="25"/>
      <c r="BI1110" s="25"/>
      <c r="BJ1110" s="25"/>
      <c r="BK1110" s="25"/>
      <c r="BL1110" s="25"/>
      <c r="BM1110" s="25"/>
      <c r="BN1110" s="25"/>
      <c r="BO1110" s="25"/>
      <c r="BP1110" s="25"/>
      <c r="BQ1110" s="25"/>
      <c r="BR1110" s="25"/>
      <c r="BS1110" s="25"/>
      <c r="BT1110" s="25"/>
      <c r="BU1110" s="25"/>
      <c r="BV1110" s="25"/>
      <c r="BW1110" s="25"/>
      <c r="BX1110" s="25"/>
      <c r="BY1110" s="25"/>
      <c r="BZ1110" s="25"/>
      <c r="CA1110" s="25"/>
      <c r="CB1110" s="25"/>
      <c r="CC1110" s="25"/>
      <c r="CD1110" s="25"/>
      <c r="CE1110" s="25"/>
      <c r="CF1110" s="25"/>
      <c r="CG1110" s="25"/>
      <c r="CH1110" s="25"/>
      <c r="CI1110" s="25"/>
      <c r="CJ1110" s="25"/>
      <c r="CK1110" s="25"/>
      <c r="CL1110" s="25"/>
    </row>
    <row r="1111" spans="1:90" ht="18" customHeight="1">
      <c r="A1111" s="67">
        <v>23</v>
      </c>
      <c r="B1111" s="46" t="s">
        <v>469</v>
      </c>
      <c r="C1111" s="103" t="s">
        <v>470</v>
      </c>
      <c r="D1111" s="47"/>
      <c r="E1111" s="28"/>
      <c r="F1111" s="30"/>
      <c r="G1111" s="30"/>
      <c r="H1111" s="30"/>
      <c r="I1111" s="30"/>
      <c r="J1111" s="30"/>
      <c r="K1111" s="30"/>
      <c r="L1111" s="30"/>
      <c r="M1111" s="30"/>
      <c r="N1111" s="30"/>
      <c r="O1111" s="28"/>
      <c r="P1111" s="30"/>
      <c r="Q1111" s="30"/>
      <c r="R1111" s="27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  <c r="AY1111" s="25"/>
      <c r="AZ1111" s="25"/>
      <c r="BA1111" s="25"/>
      <c r="BB1111" s="25"/>
      <c r="BC1111" s="25"/>
      <c r="BD1111" s="25"/>
      <c r="BE1111" s="25"/>
      <c r="BF1111" s="25"/>
      <c r="BG1111" s="25"/>
      <c r="BH1111" s="25"/>
      <c r="BI1111" s="25"/>
      <c r="BJ1111" s="25"/>
      <c r="BK1111" s="25"/>
      <c r="BL1111" s="25"/>
      <c r="BM1111" s="25"/>
      <c r="BN1111" s="25"/>
      <c r="BO1111" s="25"/>
      <c r="BP1111" s="25"/>
      <c r="BQ1111" s="25"/>
      <c r="BR1111" s="25"/>
      <c r="BS1111" s="25"/>
      <c r="BT1111" s="25"/>
      <c r="BU1111" s="25"/>
      <c r="BV1111" s="25"/>
      <c r="BW1111" s="25"/>
      <c r="BX1111" s="25"/>
      <c r="BY1111" s="25"/>
      <c r="BZ1111" s="25"/>
      <c r="CA1111" s="25"/>
      <c r="CB1111" s="25"/>
      <c r="CC1111" s="25"/>
      <c r="CD1111" s="25"/>
      <c r="CE1111" s="25"/>
      <c r="CF1111" s="25"/>
      <c r="CG1111" s="25"/>
      <c r="CH1111" s="25"/>
      <c r="CI1111" s="25"/>
      <c r="CJ1111" s="25"/>
      <c r="CK1111" s="25"/>
      <c r="CL1111" s="25"/>
    </row>
    <row r="1112" spans="1:90" ht="18" customHeight="1">
      <c r="A1112" s="67">
        <v>24</v>
      </c>
      <c r="B1112" s="46" t="s">
        <v>471</v>
      </c>
      <c r="C1112" s="103" t="s">
        <v>472</v>
      </c>
      <c r="D1112" s="47"/>
      <c r="E1112" s="28"/>
      <c r="F1112" s="30"/>
      <c r="G1112" s="30"/>
      <c r="H1112" s="30"/>
      <c r="I1112" s="30"/>
      <c r="J1112" s="30"/>
      <c r="K1112" s="30"/>
      <c r="L1112" s="30"/>
      <c r="M1112" s="30"/>
      <c r="N1112" s="30"/>
      <c r="O1112" s="28"/>
      <c r="P1112" s="30"/>
      <c r="Q1112" s="30"/>
      <c r="R1112" s="27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  <c r="AY1112" s="25"/>
      <c r="AZ1112" s="25"/>
      <c r="BA1112" s="25"/>
      <c r="BB1112" s="25"/>
      <c r="BC1112" s="25"/>
      <c r="BD1112" s="25"/>
      <c r="BE1112" s="25"/>
      <c r="BF1112" s="25"/>
      <c r="BG1112" s="25"/>
      <c r="BH1112" s="25"/>
      <c r="BI1112" s="25"/>
      <c r="BJ1112" s="25"/>
      <c r="BK1112" s="25"/>
      <c r="BL1112" s="25"/>
      <c r="BM1112" s="25"/>
      <c r="BN1112" s="25"/>
      <c r="BO1112" s="25"/>
      <c r="BP1112" s="25"/>
      <c r="BQ1112" s="25"/>
      <c r="BR1112" s="25"/>
      <c r="BS1112" s="25"/>
      <c r="BT1112" s="25"/>
      <c r="BU1112" s="25"/>
      <c r="BV1112" s="25"/>
      <c r="BW1112" s="25"/>
      <c r="BX1112" s="25"/>
      <c r="BY1112" s="25"/>
      <c r="BZ1112" s="25"/>
      <c r="CA1112" s="25"/>
      <c r="CB1112" s="25"/>
      <c r="CC1112" s="25"/>
      <c r="CD1112" s="25"/>
      <c r="CE1112" s="25"/>
      <c r="CF1112" s="25"/>
      <c r="CG1112" s="25"/>
      <c r="CH1112" s="25"/>
      <c r="CI1112" s="25"/>
      <c r="CJ1112" s="25"/>
      <c r="CK1112" s="25"/>
      <c r="CL1112" s="25"/>
    </row>
    <row r="1113" spans="1:90" ht="18" customHeight="1">
      <c r="A1113" s="67">
        <v>25</v>
      </c>
      <c r="B1113" s="46" t="s">
        <v>473</v>
      </c>
      <c r="C1113" s="103" t="s">
        <v>372</v>
      </c>
      <c r="D1113" s="47"/>
      <c r="E1113" s="28"/>
      <c r="F1113" s="30"/>
      <c r="G1113" s="30"/>
      <c r="H1113" s="30"/>
      <c r="I1113" s="30"/>
      <c r="J1113" s="30"/>
      <c r="K1113" s="30"/>
      <c r="L1113" s="30"/>
      <c r="M1113" s="30"/>
      <c r="N1113" s="30"/>
      <c r="O1113" s="28"/>
      <c r="P1113" s="30"/>
      <c r="Q1113" s="30"/>
      <c r="R1113" s="27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  <c r="AY1113" s="25"/>
      <c r="AZ1113" s="25"/>
      <c r="BA1113" s="25"/>
      <c r="BB1113" s="25"/>
      <c r="BC1113" s="25"/>
      <c r="BD1113" s="25"/>
      <c r="BE1113" s="25"/>
      <c r="BF1113" s="25"/>
      <c r="BG1113" s="25"/>
      <c r="BH1113" s="25"/>
      <c r="BI1113" s="25"/>
      <c r="BJ1113" s="25"/>
      <c r="BK1113" s="25"/>
      <c r="BL1113" s="25"/>
      <c r="BM1113" s="25"/>
      <c r="BN1113" s="25"/>
      <c r="BO1113" s="25"/>
      <c r="BP1113" s="25"/>
      <c r="BQ1113" s="25"/>
      <c r="BR1113" s="25"/>
      <c r="BS1113" s="25"/>
      <c r="BT1113" s="25"/>
      <c r="BU1113" s="25"/>
      <c r="BV1113" s="25"/>
      <c r="BW1113" s="25"/>
      <c r="BX1113" s="25"/>
      <c r="BY1113" s="25"/>
      <c r="BZ1113" s="25"/>
      <c r="CA1113" s="25"/>
      <c r="CB1113" s="25"/>
      <c r="CC1113" s="25"/>
      <c r="CD1113" s="25"/>
      <c r="CE1113" s="25"/>
      <c r="CF1113" s="25"/>
      <c r="CG1113" s="25"/>
      <c r="CH1113" s="25"/>
      <c r="CI1113" s="25"/>
      <c r="CJ1113" s="25"/>
      <c r="CK1113" s="25"/>
      <c r="CL1113" s="25"/>
    </row>
    <row r="1114" spans="1:90" ht="18" customHeight="1">
      <c r="A1114" s="67">
        <v>26</v>
      </c>
      <c r="B1114" s="46" t="s">
        <v>474</v>
      </c>
      <c r="C1114" s="103" t="s">
        <v>373</v>
      </c>
      <c r="D1114" s="47"/>
      <c r="E1114" s="28"/>
      <c r="F1114" s="30"/>
      <c r="G1114" s="30"/>
      <c r="H1114" s="30"/>
      <c r="I1114" s="30"/>
      <c r="J1114" s="30"/>
      <c r="K1114" s="30"/>
      <c r="L1114" s="30"/>
      <c r="M1114" s="30"/>
      <c r="N1114" s="30"/>
      <c r="O1114" s="28"/>
      <c r="P1114" s="30"/>
      <c r="Q1114" s="30"/>
      <c r="R1114" s="27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  <c r="AY1114" s="25"/>
      <c r="AZ1114" s="25"/>
      <c r="BA1114" s="25"/>
      <c r="BB1114" s="25"/>
      <c r="BC1114" s="25"/>
      <c r="BD1114" s="25"/>
      <c r="BE1114" s="25"/>
      <c r="BF1114" s="25"/>
      <c r="BG1114" s="25"/>
      <c r="BH1114" s="25"/>
      <c r="BI1114" s="25"/>
      <c r="BJ1114" s="25"/>
      <c r="BK1114" s="25"/>
      <c r="BL1114" s="25"/>
      <c r="BM1114" s="25"/>
      <c r="BN1114" s="25"/>
      <c r="BO1114" s="25"/>
      <c r="BP1114" s="25"/>
      <c r="BQ1114" s="25"/>
      <c r="BR1114" s="25"/>
      <c r="BS1114" s="25"/>
      <c r="BT1114" s="25"/>
      <c r="BU1114" s="25"/>
      <c r="BV1114" s="25"/>
      <c r="BW1114" s="25"/>
      <c r="BX1114" s="25"/>
      <c r="BY1114" s="25"/>
      <c r="BZ1114" s="25"/>
      <c r="CA1114" s="25"/>
      <c r="CB1114" s="25"/>
      <c r="CC1114" s="25"/>
      <c r="CD1114" s="25"/>
      <c r="CE1114" s="25"/>
      <c r="CF1114" s="25"/>
      <c r="CG1114" s="25"/>
      <c r="CH1114" s="25"/>
      <c r="CI1114" s="25"/>
      <c r="CJ1114" s="25"/>
      <c r="CK1114" s="25"/>
      <c r="CL1114" s="25"/>
    </row>
    <row r="1115" spans="1:90" ht="18" customHeight="1">
      <c r="A1115" s="67">
        <v>27</v>
      </c>
      <c r="B1115" s="46" t="s">
        <v>475</v>
      </c>
      <c r="C1115" s="103" t="s">
        <v>374</v>
      </c>
      <c r="D1115" s="47"/>
      <c r="E1115" s="28"/>
      <c r="F1115" s="30"/>
      <c r="G1115" s="30"/>
      <c r="H1115" s="30"/>
      <c r="I1115" s="30"/>
      <c r="J1115" s="30"/>
      <c r="K1115" s="30"/>
      <c r="L1115" s="30"/>
      <c r="M1115" s="30"/>
      <c r="N1115" s="30"/>
      <c r="O1115" s="28"/>
      <c r="P1115" s="30"/>
      <c r="Q1115" s="30"/>
      <c r="R1115" s="27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  <c r="AY1115" s="25"/>
      <c r="AZ1115" s="25"/>
      <c r="BA1115" s="25"/>
      <c r="BB1115" s="25"/>
      <c r="BC1115" s="25"/>
      <c r="BD1115" s="25"/>
      <c r="BE1115" s="25"/>
      <c r="BF1115" s="25"/>
      <c r="BG1115" s="25"/>
      <c r="BH1115" s="25"/>
      <c r="BI1115" s="25"/>
      <c r="BJ1115" s="25"/>
      <c r="BK1115" s="25"/>
      <c r="BL1115" s="25"/>
      <c r="BM1115" s="25"/>
      <c r="BN1115" s="25"/>
      <c r="BO1115" s="25"/>
      <c r="BP1115" s="25"/>
      <c r="BQ1115" s="25"/>
      <c r="BR1115" s="25"/>
      <c r="BS1115" s="25"/>
      <c r="BT1115" s="25"/>
      <c r="BU1115" s="25"/>
      <c r="BV1115" s="25"/>
      <c r="BW1115" s="25"/>
      <c r="BX1115" s="25"/>
      <c r="BY1115" s="25"/>
      <c r="BZ1115" s="25"/>
      <c r="CA1115" s="25"/>
      <c r="CB1115" s="25"/>
      <c r="CC1115" s="25"/>
      <c r="CD1115" s="25"/>
      <c r="CE1115" s="25"/>
      <c r="CF1115" s="25"/>
      <c r="CG1115" s="25"/>
      <c r="CH1115" s="25"/>
      <c r="CI1115" s="25"/>
      <c r="CJ1115" s="25"/>
      <c r="CK1115" s="25"/>
      <c r="CL1115" s="25"/>
    </row>
    <row r="1116" spans="1:90" ht="18" customHeight="1">
      <c r="A1116" s="67">
        <v>28</v>
      </c>
      <c r="B1116" s="46" t="s">
        <v>476</v>
      </c>
      <c r="C1116" s="103" t="s">
        <v>375</v>
      </c>
      <c r="D1116" s="47"/>
      <c r="E1116" s="28"/>
      <c r="F1116" s="30"/>
      <c r="G1116" s="30"/>
      <c r="H1116" s="30"/>
      <c r="I1116" s="30"/>
      <c r="J1116" s="30"/>
      <c r="K1116" s="30"/>
      <c r="L1116" s="30"/>
      <c r="M1116" s="30"/>
      <c r="N1116" s="30"/>
      <c r="O1116" s="28"/>
      <c r="P1116" s="30"/>
      <c r="Q1116" s="30"/>
      <c r="R1116" s="27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  <c r="AY1116" s="25"/>
      <c r="AZ1116" s="25"/>
      <c r="BA1116" s="25"/>
      <c r="BB1116" s="25"/>
      <c r="BC1116" s="25"/>
      <c r="BD1116" s="25"/>
      <c r="BE1116" s="25"/>
      <c r="BF1116" s="25"/>
      <c r="BG1116" s="25"/>
      <c r="BH1116" s="25"/>
      <c r="BI1116" s="25"/>
      <c r="BJ1116" s="25"/>
      <c r="BK1116" s="25"/>
      <c r="BL1116" s="25"/>
      <c r="BM1116" s="25"/>
      <c r="BN1116" s="25"/>
      <c r="BO1116" s="25"/>
      <c r="BP1116" s="25"/>
      <c r="BQ1116" s="25"/>
      <c r="BR1116" s="25"/>
      <c r="BS1116" s="25"/>
      <c r="BT1116" s="25"/>
      <c r="BU1116" s="25"/>
      <c r="BV1116" s="25"/>
      <c r="BW1116" s="25"/>
      <c r="BX1116" s="25"/>
      <c r="BY1116" s="25"/>
      <c r="BZ1116" s="25"/>
      <c r="CA1116" s="25"/>
      <c r="CB1116" s="25"/>
      <c r="CC1116" s="25"/>
      <c r="CD1116" s="25"/>
      <c r="CE1116" s="25"/>
      <c r="CF1116" s="25"/>
      <c r="CG1116" s="25"/>
      <c r="CH1116" s="25"/>
      <c r="CI1116" s="25"/>
      <c r="CJ1116" s="25"/>
      <c r="CK1116" s="25"/>
      <c r="CL1116" s="25"/>
    </row>
    <row r="1117" spans="1:90" ht="18" customHeight="1">
      <c r="A1117" s="67">
        <v>29</v>
      </c>
      <c r="B1117" s="46" t="s">
        <v>477</v>
      </c>
      <c r="C1117" s="103" t="s">
        <v>376</v>
      </c>
      <c r="D1117" s="47"/>
      <c r="E1117" s="28"/>
      <c r="F1117" s="30"/>
      <c r="G1117" s="30"/>
      <c r="H1117" s="30"/>
      <c r="I1117" s="30"/>
      <c r="J1117" s="30"/>
      <c r="K1117" s="30"/>
      <c r="L1117" s="30"/>
      <c r="M1117" s="30"/>
      <c r="N1117" s="30"/>
      <c r="O1117" s="28"/>
      <c r="P1117" s="30"/>
      <c r="Q1117" s="30"/>
      <c r="R1117" s="27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  <c r="AY1117" s="25"/>
      <c r="AZ1117" s="25"/>
      <c r="BA1117" s="25"/>
      <c r="BB1117" s="25"/>
      <c r="BC1117" s="25"/>
      <c r="BD1117" s="25"/>
      <c r="BE1117" s="25"/>
      <c r="BF1117" s="25"/>
      <c r="BG1117" s="25"/>
      <c r="BH1117" s="25"/>
      <c r="BI1117" s="25"/>
      <c r="BJ1117" s="25"/>
      <c r="BK1117" s="25"/>
      <c r="BL1117" s="25"/>
      <c r="BM1117" s="25"/>
      <c r="BN1117" s="25"/>
      <c r="BO1117" s="25"/>
      <c r="BP1117" s="25"/>
      <c r="BQ1117" s="25"/>
      <c r="BR1117" s="25"/>
      <c r="BS1117" s="25"/>
      <c r="BT1117" s="25"/>
      <c r="BU1117" s="25"/>
      <c r="BV1117" s="25"/>
      <c r="BW1117" s="25"/>
      <c r="BX1117" s="25"/>
      <c r="BY1117" s="25"/>
      <c r="BZ1117" s="25"/>
      <c r="CA1117" s="25"/>
      <c r="CB1117" s="25"/>
      <c r="CC1117" s="25"/>
      <c r="CD1117" s="25"/>
      <c r="CE1117" s="25"/>
      <c r="CF1117" s="25"/>
      <c r="CG1117" s="25"/>
      <c r="CH1117" s="25"/>
      <c r="CI1117" s="25"/>
      <c r="CJ1117" s="25"/>
      <c r="CK1117" s="25"/>
      <c r="CL1117" s="25"/>
    </row>
    <row r="1118" spans="1:90" ht="18" customHeight="1">
      <c r="A1118" s="67">
        <v>30</v>
      </c>
      <c r="B1118" s="46" t="s">
        <v>478</v>
      </c>
      <c r="C1118" s="103" t="s">
        <v>377</v>
      </c>
      <c r="D1118" s="47"/>
      <c r="E1118" s="28"/>
      <c r="F1118" s="30"/>
      <c r="G1118" s="30"/>
      <c r="H1118" s="30"/>
      <c r="I1118" s="30"/>
      <c r="J1118" s="30"/>
      <c r="K1118" s="30"/>
      <c r="L1118" s="30"/>
      <c r="M1118" s="30"/>
      <c r="N1118" s="30"/>
      <c r="O1118" s="28"/>
      <c r="P1118" s="30"/>
      <c r="Q1118" s="30"/>
      <c r="R1118" s="27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  <c r="AY1118" s="25"/>
      <c r="AZ1118" s="25"/>
      <c r="BA1118" s="25"/>
      <c r="BB1118" s="25"/>
      <c r="BC1118" s="25"/>
      <c r="BD1118" s="25"/>
      <c r="BE1118" s="25"/>
      <c r="BF1118" s="25"/>
      <c r="BG1118" s="25"/>
      <c r="BH1118" s="25"/>
      <c r="BI1118" s="25"/>
      <c r="BJ1118" s="25"/>
      <c r="BK1118" s="25"/>
      <c r="BL1118" s="25"/>
      <c r="BM1118" s="25"/>
      <c r="BN1118" s="25"/>
      <c r="BO1118" s="25"/>
      <c r="BP1118" s="25"/>
      <c r="BQ1118" s="25"/>
      <c r="BR1118" s="25"/>
      <c r="BS1118" s="25"/>
      <c r="BT1118" s="25"/>
      <c r="BU1118" s="25"/>
      <c r="BV1118" s="25"/>
      <c r="BW1118" s="25"/>
      <c r="BX1118" s="25"/>
      <c r="BY1118" s="25"/>
      <c r="BZ1118" s="25"/>
      <c r="CA1118" s="25"/>
      <c r="CB1118" s="25"/>
      <c r="CC1118" s="25"/>
      <c r="CD1118" s="25"/>
      <c r="CE1118" s="25"/>
      <c r="CF1118" s="25"/>
      <c r="CG1118" s="25"/>
      <c r="CH1118" s="25"/>
      <c r="CI1118" s="25"/>
      <c r="CJ1118" s="25"/>
      <c r="CK1118" s="25"/>
      <c r="CL1118" s="25"/>
    </row>
    <row r="1119" spans="1:90" ht="18" customHeight="1">
      <c r="A1119" s="67">
        <v>31</v>
      </c>
      <c r="B1119" s="46" t="s">
        <v>479</v>
      </c>
      <c r="C1119" s="103" t="s">
        <v>378</v>
      </c>
      <c r="D1119" s="47"/>
      <c r="E1119" s="28"/>
      <c r="F1119" s="30"/>
      <c r="G1119" s="30"/>
      <c r="H1119" s="30"/>
      <c r="I1119" s="30"/>
      <c r="J1119" s="30"/>
      <c r="K1119" s="30"/>
      <c r="L1119" s="30"/>
      <c r="M1119" s="30"/>
      <c r="N1119" s="30"/>
      <c r="O1119" s="28"/>
      <c r="P1119" s="30"/>
      <c r="Q1119" s="30"/>
      <c r="R1119" s="27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  <c r="AY1119" s="25"/>
      <c r="AZ1119" s="25"/>
      <c r="BA1119" s="25"/>
      <c r="BB1119" s="25"/>
      <c r="BC1119" s="25"/>
      <c r="BD1119" s="25"/>
      <c r="BE1119" s="25"/>
      <c r="BF1119" s="25"/>
      <c r="BG1119" s="25"/>
      <c r="BH1119" s="25"/>
      <c r="BI1119" s="25"/>
      <c r="BJ1119" s="25"/>
      <c r="BK1119" s="25"/>
      <c r="BL1119" s="25"/>
      <c r="BM1119" s="25"/>
      <c r="BN1119" s="25"/>
      <c r="BO1119" s="25"/>
      <c r="BP1119" s="25"/>
      <c r="BQ1119" s="25"/>
      <c r="BR1119" s="25"/>
      <c r="BS1119" s="25"/>
      <c r="BT1119" s="25"/>
      <c r="BU1119" s="25"/>
      <c r="BV1119" s="25"/>
      <c r="BW1119" s="25"/>
      <c r="BX1119" s="25"/>
      <c r="BY1119" s="25"/>
      <c r="BZ1119" s="25"/>
      <c r="CA1119" s="25"/>
      <c r="CB1119" s="25"/>
      <c r="CC1119" s="25"/>
      <c r="CD1119" s="25"/>
      <c r="CE1119" s="25"/>
      <c r="CF1119" s="25"/>
      <c r="CG1119" s="25"/>
      <c r="CH1119" s="25"/>
      <c r="CI1119" s="25"/>
      <c r="CJ1119" s="25"/>
      <c r="CK1119" s="25"/>
      <c r="CL1119" s="25"/>
    </row>
    <row r="1120" spans="1:90" ht="18" customHeight="1">
      <c r="A1120" s="67">
        <v>32</v>
      </c>
      <c r="B1120" s="46" t="s">
        <v>480</v>
      </c>
      <c r="C1120" s="103" t="s">
        <v>481</v>
      </c>
      <c r="D1120" s="47"/>
      <c r="E1120" s="44"/>
      <c r="F1120" s="43"/>
      <c r="G1120" s="43"/>
      <c r="H1120" s="43"/>
      <c r="I1120" s="43"/>
      <c r="J1120" s="43"/>
      <c r="K1120" s="43"/>
      <c r="L1120" s="43"/>
      <c r="M1120" s="43"/>
      <c r="N1120" s="43"/>
      <c r="O1120" s="44"/>
      <c r="P1120" s="30"/>
      <c r="Q1120" s="43"/>
      <c r="R1120" s="49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  <c r="AY1120" s="25"/>
      <c r="AZ1120" s="25"/>
      <c r="BA1120" s="25"/>
      <c r="BB1120" s="25"/>
      <c r="BC1120" s="25"/>
      <c r="BD1120" s="25"/>
      <c r="BE1120" s="25"/>
      <c r="BF1120" s="25"/>
      <c r="BG1120" s="25"/>
      <c r="BH1120" s="25"/>
      <c r="BI1120" s="25"/>
      <c r="BJ1120" s="25"/>
      <c r="BK1120" s="25"/>
      <c r="BL1120" s="25"/>
      <c r="BM1120" s="25"/>
      <c r="BN1120" s="25"/>
      <c r="BO1120" s="25"/>
      <c r="BP1120" s="25"/>
      <c r="BQ1120" s="25"/>
      <c r="BR1120" s="25"/>
      <c r="BS1120" s="25"/>
      <c r="BT1120" s="25"/>
      <c r="BU1120" s="25"/>
      <c r="BV1120" s="25"/>
      <c r="BW1120" s="25"/>
      <c r="BX1120" s="25"/>
      <c r="BY1120" s="25"/>
      <c r="BZ1120" s="25"/>
      <c r="CA1120" s="25"/>
      <c r="CB1120" s="25"/>
      <c r="CC1120" s="25"/>
      <c r="CD1120" s="25"/>
      <c r="CE1120" s="25"/>
      <c r="CF1120" s="25"/>
      <c r="CG1120" s="25"/>
      <c r="CH1120" s="25"/>
      <c r="CI1120" s="25"/>
      <c r="CJ1120" s="25"/>
      <c r="CK1120" s="25"/>
      <c r="CL1120" s="25"/>
    </row>
    <row r="1121" spans="1:90" ht="18" customHeight="1">
      <c r="A1121" s="67">
        <v>33</v>
      </c>
      <c r="B1121" s="46" t="s">
        <v>482</v>
      </c>
      <c r="C1121" s="103" t="s">
        <v>483</v>
      </c>
      <c r="E1121" s="59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51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  <c r="AY1121" s="25"/>
      <c r="AZ1121" s="25"/>
      <c r="BA1121" s="25"/>
      <c r="BB1121" s="25"/>
      <c r="BC1121" s="25"/>
      <c r="BD1121" s="25"/>
      <c r="BE1121" s="25"/>
      <c r="BF1121" s="25"/>
      <c r="BG1121" s="25"/>
      <c r="BH1121" s="25"/>
      <c r="BI1121" s="25"/>
      <c r="BJ1121" s="25"/>
      <c r="BK1121" s="25"/>
      <c r="BL1121" s="25"/>
      <c r="BM1121" s="25"/>
      <c r="BN1121" s="25"/>
      <c r="BO1121" s="25"/>
      <c r="BP1121" s="25"/>
      <c r="BQ1121" s="25"/>
      <c r="BR1121" s="25"/>
      <c r="BS1121" s="25"/>
      <c r="BT1121" s="25"/>
      <c r="BU1121" s="25"/>
      <c r="BV1121" s="25"/>
      <c r="BW1121" s="25"/>
      <c r="BX1121" s="25"/>
      <c r="BY1121" s="25"/>
      <c r="BZ1121" s="25"/>
      <c r="CA1121" s="25"/>
      <c r="CB1121" s="25"/>
      <c r="CC1121" s="25"/>
      <c r="CD1121" s="25"/>
      <c r="CE1121" s="25"/>
      <c r="CF1121" s="25"/>
      <c r="CG1121" s="25"/>
      <c r="CH1121" s="25"/>
      <c r="CI1121" s="25"/>
      <c r="CJ1121" s="25"/>
      <c r="CK1121" s="25"/>
      <c r="CL1121" s="25"/>
    </row>
    <row r="1122" spans="1:90" ht="18" customHeight="1">
      <c r="A1122" s="67">
        <v>34</v>
      </c>
      <c r="B1122" s="46" t="s">
        <v>484</v>
      </c>
      <c r="C1122" s="103" t="s">
        <v>485</v>
      </c>
      <c r="E1122" s="50"/>
      <c r="F1122" s="57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  <c r="R1122" s="49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  <c r="AY1122" s="25"/>
      <c r="AZ1122" s="25"/>
      <c r="BA1122" s="25"/>
      <c r="BB1122" s="25"/>
      <c r="BC1122" s="25"/>
      <c r="BD1122" s="25"/>
      <c r="BE1122" s="25"/>
      <c r="BF1122" s="25"/>
      <c r="BG1122" s="25"/>
      <c r="BH1122" s="25"/>
      <c r="BI1122" s="25"/>
      <c r="BJ1122" s="25"/>
      <c r="BK1122" s="25"/>
      <c r="BL1122" s="25"/>
      <c r="BM1122" s="25"/>
      <c r="BN1122" s="25"/>
      <c r="BO1122" s="25"/>
      <c r="BP1122" s="25"/>
      <c r="BQ1122" s="25"/>
      <c r="BR1122" s="25"/>
      <c r="BS1122" s="25"/>
      <c r="BT1122" s="25"/>
      <c r="BU1122" s="25"/>
      <c r="BV1122" s="25"/>
      <c r="BW1122" s="25"/>
      <c r="BX1122" s="25"/>
      <c r="BY1122" s="25"/>
      <c r="BZ1122" s="25"/>
      <c r="CA1122" s="25"/>
      <c r="CB1122" s="25"/>
      <c r="CC1122" s="25"/>
      <c r="CD1122" s="25"/>
      <c r="CE1122" s="25"/>
      <c r="CF1122" s="25"/>
      <c r="CG1122" s="25"/>
      <c r="CH1122" s="25"/>
      <c r="CI1122" s="25"/>
      <c r="CJ1122" s="25"/>
      <c r="CK1122" s="25"/>
      <c r="CL1122" s="25"/>
    </row>
    <row r="1123" spans="1:90" ht="18" customHeight="1">
      <c r="A1123" s="67">
        <v>35</v>
      </c>
      <c r="B1123" s="76"/>
      <c r="C1123" s="103"/>
      <c r="E1123" s="59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52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  <c r="AY1123" s="25"/>
      <c r="AZ1123" s="25"/>
      <c r="BA1123" s="25"/>
      <c r="BB1123" s="25"/>
      <c r="BC1123" s="25"/>
      <c r="BD1123" s="25"/>
      <c r="BE1123" s="25"/>
      <c r="BF1123" s="25"/>
      <c r="BG1123" s="25"/>
      <c r="BH1123" s="25"/>
      <c r="BI1123" s="25"/>
      <c r="BJ1123" s="25"/>
      <c r="BK1123" s="25"/>
      <c r="BL1123" s="25"/>
      <c r="BM1123" s="25"/>
      <c r="BN1123" s="25"/>
      <c r="BO1123" s="25"/>
      <c r="BP1123" s="25"/>
      <c r="BQ1123" s="25"/>
      <c r="BR1123" s="25"/>
      <c r="BS1123" s="25"/>
      <c r="BT1123" s="25"/>
      <c r="BU1123" s="25"/>
      <c r="BV1123" s="25"/>
      <c r="BW1123" s="25"/>
      <c r="BX1123" s="25"/>
      <c r="BY1123" s="25"/>
      <c r="BZ1123" s="25"/>
      <c r="CA1123" s="25"/>
      <c r="CB1123" s="25"/>
      <c r="CC1123" s="25"/>
      <c r="CD1123" s="25"/>
      <c r="CE1123" s="25"/>
      <c r="CF1123" s="25"/>
      <c r="CG1123" s="25"/>
      <c r="CH1123" s="25"/>
      <c r="CI1123" s="25"/>
      <c r="CJ1123" s="25"/>
      <c r="CK1123" s="25"/>
      <c r="CL1123" s="25"/>
    </row>
    <row r="1124" spans="1:90" ht="18" customHeight="1">
      <c r="A1124" s="67">
        <v>36</v>
      </c>
      <c r="B1124" s="76"/>
      <c r="C1124" s="103"/>
      <c r="E1124" s="59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52"/>
      <c r="R1124" s="52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  <c r="AY1124" s="25"/>
      <c r="AZ1124" s="25"/>
      <c r="BA1124" s="25"/>
      <c r="BB1124" s="25"/>
      <c r="BC1124" s="25"/>
      <c r="BD1124" s="25"/>
      <c r="BE1124" s="25"/>
      <c r="BF1124" s="25"/>
      <c r="BG1124" s="25"/>
      <c r="BH1124" s="25"/>
      <c r="BI1124" s="25"/>
      <c r="BJ1124" s="25"/>
      <c r="BK1124" s="25"/>
      <c r="BL1124" s="25"/>
      <c r="BM1124" s="25"/>
      <c r="BN1124" s="25"/>
      <c r="BO1124" s="25"/>
      <c r="BP1124" s="25"/>
      <c r="BQ1124" s="25"/>
      <c r="BR1124" s="25"/>
      <c r="BS1124" s="25"/>
      <c r="BT1124" s="25"/>
      <c r="BU1124" s="25"/>
      <c r="BV1124" s="25"/>
      <c r="BW1124" s="25"/>
      <c r="BX1124" s="25"/>
      <c r="BY1124" s="25"/>
      <c r="BZ1124" s="25"/>
      <c r="CA1124" s="25"/>
      <c r="CB1124" s="25"/>
      <c r="CC1124" s="25"/>
      <c r="CD1124" s="25"/>
      <c r="CE1124" s="25"/>
      <c r="CF1124" s="25"/>
      <c r="CG1124" s="25"/>
      <c r="CH1124" s="25"/>
      <c r="CI1124" s="25"/>
      <c r="CJ1124" s="25"/>
      <c r="CK1124" s="25"/>
      <c r="CL1124" s="25"/>
    </row>
    <row r="1125" spans="1:90" ht="18" customHeight="1">
      <c r="A1125" s="67">
        <v>37</v>
      </c>
      <c r="B1125" s="46"/>
      <c r="C1125" s="93"/>
      <c r="E1125" s="59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52"/>
      <c r="R1125" s="52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  <c r="AY1125" s="25"/>
      <c r="AZ1125" s="25"/>
      <c r="BA1125" s="25"/>
      <c r="BB1125" s="25"/>
      <c r="BC1125" s="25"/>
      <c r="BD1125" s="25"/>
      <c r="BE1125" s="25"/>
      <c r="BF1125" s="25"/>
      <c r="BG1125" s="25"/>
      <c r="BH1125" s="25"/>
      <c r="BI1125" s="25"/>
      <c r="BJ1125" s="25"/>
      <c r="BK1125" s="25"/>
      <c r="BL1125" s="25"/>
      <c r="BM1125" s="25"/>
      <c r="BN1125" s="25"/>
      <c r="BO1125" s="25"/>
      <c r="BP1125" s="25"/>
      <c r="BQ1125" s="25"/>
      <c r="BR1125" s="25"/>
      <c r="BS1125" s="25"/>
      <c r="BT1125" s="25"/>
      <c r="BU1125" s="25"/>
      <c r="BV1125" s="25"/>
      <c r="BW1125" s="25"/>
      <c r="BX1125" s="25"/>
      <c r="BY1125" s="25"/>
      <c r="BZ1125" s="25"/>
      <c r="CA1125" s="25"/>
      <c r="CB1125" s="25"/>
      <c r="CC1125" s="25"/>
      <c r="CD1125" s="25"/>
      <c r="CE1125" s="25"/>
      <c r="CF1125" s="25"/>
      <c r="CG1125" s="25"/>
      <c r="CH1125" s="25"/>
      <c r="CI1125" s="25"/>
      <c r="CJ1125" s="25"/>
      <c r="CK1125" s="25"/>
      <c r="CL1125" s="25"/>
    </row>
    <row r="1126" spans="1:90" ht="18" customHeight="1">
      <c r="A1126" s="67">
        <v>38</v>
      </c>
      <c r="B1126" s="77"/>
      <c r="C1126" s="98"/>
      <c r="E1126" s="59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52"/>
      <c r="R1126" s="52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  <c r="AY1126" s="25"/>
      <c r="AZ1126" s="25"/>
      <c r="BA1126" s="25"/>
      <c r="BB1126" s="25"/>
      <c r="BC1126" s="25"/>
      <c r="BD1126" s="25"/>
      <c r="BE1126" s="25"/>
      <c r="BF1126" s="25"/>
      <c r="BG1126" s="25"/>
      <c r="BH1126" s="25"/>
      <c r="BI1126" s="25"/>
      <c r="BJ1126" s="25"/>
      <c r="BK1126" s="25"/>
      <c r="BL1126" s="25"/>
      <c r="BM1126" s="25"/>
      <c r="BN1126" s="25"/>
      <c r="BO1126" s="25"/>
      <c r="BP1126" s="25"/>
      <c r="BQ1126" s="25"/>
      <c r="BR1126" s="25"/>
      <c r="BS1126" s="25"/>
      <c r="BT1126" s="25"/>
      <c r="BU1126" s="25"/>
      <c r="BV1126" s="25"/>
      <c r="BW1126" s="25"/>
      <c r="BX1126" s="25"/>
      <c r="BY1126" s="25"/>
      <c r="BZ1126" s="25"/>
      <c r="CA1126" s="25"/>
      <c r="CB1126" s="25"/>
      <c r="CC1126" s="25"/>
      <c r="CD1126" s="25"/>
      <c r="CE1126" s="25"/>
      <c r="CF1126" s="25"/>
      <c r="CG1126" s="25"/>
      <c r="CH1126" s="25"/>
      <c r="CI1126" s="25"/>
      <c r="CJ1126" s="25"/>
      <c r="CK1126" s="25"/>
      <c r="CL1126" s="25"/>
    </row>
    <row r="1127" spans="1:90" ht="18" customHeight="1">
      <c r="A1127" s="68"/>
      <c r="B1127" s="78"/>
      <c r="C1127" s="54"/>
      <c r="D1127" s="24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  <c r="AY1127" s="25"/>
      <c r="AZ1127" s="25"/>
      <c r="BA1127" s="25"/>
      <c r="BB1127" s="25"/>
      <c r="BC1127" s="25"/>
      <c r="BD1127" s="25"/>
      <c r="BE1127" s="25"/>
      <c r="BF1127" s="25"/>
      <c r="BG1127" s="25"/>
      <c r="BH1127" s="25"/>
      <c r="BI1127" s="25"/>
      <c r="BJ1127" s="25"/>
      <c r="BK1127" s="25"/>
      <c r="BL1127" s="25"/>
      <c r="BM1127" s="25"/>
      <c r="BN1127" s="25"/>
      <c r="BO1127" s="25"/>
      <c r="BP1127" s="25"/>
      <c r="BQ1127" s="25"/>
      <c r="BR1127" s="25"/>
      <c r="BS1127" s="25"/>
      <c r="BT1127" s="25"/>
      <c r="BU1127" s="25"/>
      <c r="BV1127" s="25"/>
      <c r="BW1127" s="25"/>
      <c r="BX1127" s="25"/>
      <c r="BY1127" s="25"/>
      <c r="BZ1127" s="25"/>
      <c r="CA1127" s="25"/>
      <c r="CB1127" s="25"/>
      <c r="CC1127" s="25"/>
      <c r="CD1127" s="25"/>
      <c r="CE1127" s="25"/>
      <c r="CF1127" s="25"/>
      <c r="CG1127" s="25"/>
      <c r="CH1127" s="25"/>
      <c r="CI1127" s="25"/>
      <c r="CJ1127" s="25"/>
      <c r="CK1127" s="25"/>
      <c r="CL1127" s="25"/>
    </row>
    <row r="1128" spans="1:90" ht="18" customHeight="1">
      <c r="A1128" s="68"/>
      <c r="B1128" s="78"/>
      <c r="C1128" s="54"/>
      <c r="D1128" s="24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  <c r="AY1128" s="25"/>
      <c r="AZ1128" s="25"/>
      <c r="BA1128" s="25"/>
      <c r="BB1128" s="25"/>
      <c r="BC1128" s="25"/>
      <c r="BD1128" s="25"/>
      <c r="BE1128" s="25"/>
      <c r="BF1128" s="25"/>
      <c r="BG1128" s="25"/>
      <c r="BH1128" s="25"/>
      <c r="BI1128" s="25"/>
      <c r="BJ1128" s="25"/>
      <c r="BK1128" s="25"/>
      <c r="BL1128" s="25"/>
      <c r="BM1128" s="25"/>
      <c r="BN1128" s="25"/>
      <c r="BO1128" s="25"/>
      <c r="BP1128" s="25"/>
      <c r="BQ1128" s="25"/>
      <c r="BR1128" s="25"/>
      <c r="BS1128" s="25"/>
      <c r="BT1128" s="25"/>
      <c r="BU1128" s="25"/>
      <c r="BV1128" s="25"/>
      <c r="BW1128" s="25"/>
      <c r="BX1128" s="25"/>
      <c r="BY1128" s="25"/>
      <c r="BZ1128" s="25"/>
      <c r="CA1128" s="25"/>
      <c r="CB1128" s="25"/>
      <c r="CC1128" s="25"/>
      <c r="CD1128" s="25"/>
      <c r="CE1128" s="25"/>
      <c r="CF1128" s="25"/>
      <c r="CG1128" s="25"/>
      <c r="CH1128" s="25"/>
      <c r="CI1128" s="25"/>
      <c r="CJ1128" s="25"/>
      <c r="CK1128" s="25"/>
      <c r="CL1128" s="25"/>
    </row>
    <row r="1129" spans="1:90" ht="18" customHeight="1">
      <c r="A1129" s="120" t="s">
        <v>1</v>
      </c>
      <c r="B1129" s="120"/>
      <c r="C1129" s="120"/>
      <c r="D1129" s="120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  <c r="AY1129" s="25"/>
      <c r="AZ1129" s="25"/>
      <c r="BA1129" s="25"/>
      <c r="BB1129" s="25"/>
      <c r="BC1129" s="25"/>
      <c r="BD1129" s="25"/>
      <c r="BE1129" s="25"/>
      <c r="BF1129" s="25"/>
      <c r="BG1129" s="25"/>
      <c r="BH1129" s="25"/>
      <c r="BI1129" s="25"/>
      <c r="BJ1129" s="25"/>
      <c r="BK1129" s="25"/>
      <c r="BL1129" s="25"/>
      <c r="BM1129" s="25"/>
      <c r="BN1129" s="25"/>
      <c r="BO1129" s="25"/>
      <c r="BP1129" s="25"/>
      <c r="BQ1129" s="25"/>
      <c r="BR1129" s="25"/>
      <c r="BS1129" s="25"/>
      <c r="BT1129" s="25"/>
      <c r="BU1129" s="25"/>
      <c r="BV1129" s="25"/>
      <c r="BW1129" s="25"/>
      <c r="BX1129" s="25"/>
      <c r="BY1129" s="25"/>
      <c r="BZ1129" s="25"/>
      <c r="CA1129" s="25"/>
      <c r="CB1129" s="25"/>
      <c r="CC1129" s="25"/>
      <c r="CD1129" s="25"/>
      <c r="CE1129" s="25"/>
      <c r="CF1129" s="25"/>
      <c r="CG1129" s="25"/>
      <c r="CH1129" s="25"/>
      <c r="CI1129" s="25"/>
      <c r="CJ1129" s="25"/>
      <c r="CK1129" s="25"/>
      <c r="CL1129" s="25"/>
    </row>
    <row r="1130" spans="1:90" ht="18" customHeight="1">
      <c r="A1130" s="120" t="s">
        <v>1145</v>
      </c>
      <c r="B1130" s="120"/>
      <c r="C1130" s="120"/>
      <c r="D1130" s="120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26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  <c r="AY1130" s="25"/>
      <c r="AZ1130" s="25"/>
      <c r="BA1130" s="25"/>
      <c r="BB1130" s="25"/>
      <c r="BC1130" s="25"/>
      <c r="BD1130" s="25"/>
      <c r="BE1130" s="25"/>
      <c r="BF1130" s="25"/>
      <c r="BG1130" s="25"/>
      <c r="BH1130" s="25"/>
      <c r="BI1130" s="25"/>
      <c r="BJ1130" s="25"/>
      <c r="BK1130" s="25"/>
      <c r="BL1130" s="25"/>
      <c r="BM1130" s="25"/>
      <c r="BN1130" s="25"/>
      <c r="BO1130" s="25"/>
      <c r="BP1130" s="25"/>
      <c r="BQ1130" s="25"/>
      <c r="BR1130" s="25"/>
      <c r="BS1130" s="25"/>
      <c r="BT1130" s="25"/>
      <c r="BU1130" s="25"/>
      <c r="BV1130" s="25"/>
      <c r="BW1130" s="25"/>
      <c r="BX1130" s="25"/>
      <c r="BY1130" s="25"/>
      <c r="BZ1130" s="25"/>
      <c r="CA1130" s="25"/>
      <c r="CB1130" s="25"/>
      <c r="CC1130" s="25"/>
      <c r="CD1130" s="25"/>
      <c r="CE1130" s="25"/>
      <c r="CF1130" s="25"/>
      <c r="CG1130" s="25"/>
      <c r="CH1130" s="25"/>
      <c r="CI1130" s="25"/>
      <c r="CJ1130" s="25"/>
      <c r="CK1130" s="25"/>
      <c r="CL1130" s="25"/>
    </row>
    <row r="1131" spans="1:90" ht="18" customHeight="1">
      <c r="A1131" s="121" t="s">
        <v>4</v>
      </c>
      <c r="B1131" s="121"/>
      <c r="C1131" s="121"/>
      <c r="D1131" s="121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  <c r="AY1131" s="25"/>
      <c r="AZ1131" s="25"/>
      <c r="BA1131" s="25"/>
      <c r="BB1131" s="25"/>
      <c r="BC1131" s="25"/>
      <c r="BD1131" s="25"/>
      <c r="BE1131" s="25"/>
      <c r="BF1131" s="25"/>
      <c r="BG1131" s="25"/>
      <c r="BH1131" s="25"/>
      <c r="BI1131" s="25"/>
      <c r="BJ1131" s="25"/>
      <c r="BK1131" s="25"/>
      <c r="BL1131" s="25"/>
      <c r="BM1131" s="25"/>
      <c r="BN1131" s="25"/>
      <c r="BO1131" s="25"/>
      <c r="BP1131" s="25"/>
      <c r="BQ1131" s="25"/>
      <c r="BR1131" s="25"/>
      <c r="BS1131" s="25"/>
      <c r="BT1131" s="25"/>
      <c r="BU1131" s="25"/>
      <c r="BV1131" s="25"/>
      <c r="BW1131" s="25"/>
      <c r="BX1131" s="25"/>
      <c r="BY1131" s="25"/>
      <c r="BZ1131" s="25"/>
      <c r="CA1131" s="25"/>
      <c r="CB1131" s="25"/>
      <c r="CC1131" s="25"/>
      <c r="CD1131" s="25"/>
      <c r="CE1131" s="25"/>
      <c r="CF1131" s="25"/>
      <c r="CG1131" s="25"/>
      <c r="CH1131" s="25"/>
      <c r="CI1131" s="25"/>
      <c r="CJ1131" s="25"/>
      <c r="CK1131" s="25"/>
      <c r="CL1131" s="25"/>
    </row>
    <row r="1132" spans="1:90" ht="18" customHeight="1">
      <c r="A1132" s="122" t="s">
        <v>0</v>
      </c>
      <c r="B1132" s="122" t="s">
        <v>2</v>
      </c>
      <c r="C1132" s="124" t="s">
        <v>7</v>
      </c>
      <c r="D1132" s="126" t="s">
        <v>3</v>
      </c>
      <c r="E1132" s="127"/>
      <c r="F1132" s="127"/>
      <c r="G1132" s="127"/>
      <c r="H1132" s="127"/>
      <c r="I1132" s="127"/>
      <c r="J1132" s="127"/>
      <c r="K1132" s="127"/>
      <c r="L1132" s="127"/>
      <c r="M1132" s="127"/>
      <c r="N1132" s="127"/>
      <c r="O1132" s="127"/>
      <c r="P1132" s="127"/>
      <c r="Q1132" s="128"/>
      <c r="R1132" s="4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  <c r="AY1132" s="25"/>
      <c r="AZ1132" s="25"/>
      <c r="BA1132" s="25"/>
      <c r="BB1132" s="25"/>
      <c r="BC1132" s="25"/>
      <c r="BD1132" s="25"/>
      <c r="BE1132" s="25"/>
      <c r="BF1132" s="25"/>
      <c r="BG1132" s="25"/>
      <c r="BH1132" s="25"/>
      <c r="BI1132" s="25"/>
      <c r="BJ1132" s="25"/>
      <c r="BK1132" s="25"/>
      <c r="BL1132" s="25"/>
      <c r="BM1132" s="25"/>
      <c r="BN1132" s="25"/>
      <c r="BO1132" s="25"/>
      <c r="BP1132" s="25"/>
      <c r="BQ1132" s="25"/>
      <c r="BR1132" s="25"/>
      <c r="BS1132" s="25"/>
      <c r="BT1132" s="25"/>
      <c r="BU1132" s="25"/>
      <c r="BV1132" s="25"/>
      <c r="BW1132" s="25"/>
      <c r="BX1132" s="25"/>
      <c r="BY1132" s="25"/>
      <c r="BZ1132" s="25"/>
      <c r="CA1132" s="25"/>
      <c r="CB1132" s="25"/>
      <c r="CC1132" s="25"/>
      <c r="CD1132" s="25"/>
      <c r="CE1132" s="25"/>
      <c r="CF1132" s="25"/>
      <c r="CG1132" s="25"/>
      <c r="CH1132" s="25"/>
      <c r="CI1132" s="25"/>
      <c r="CJ1132" s="25"/>
      <c r="CK1132" s="25"/>
      <c r="CL1132" s="25"/>
    </row>
    <row r="1133" spans="1:90" ht="18" customHeight="1">
      <c r="A1133" s="123"/>
      <c r="B1133" s="123"/>
      <c r="C1133" s="125"/>
      <c r="D1133" s="30">
        <v>1</v>
      </c>
      <c r="E1133" s="28">
        <v>2</v>
      </c>
      <c r="F1133" s="30">
        <v>3</v>
      </c>
      <c r="G1133" s="30">
        <v>4</v>
      </c>
      <c r="H1133" s="30">
        <v>5</v>
      </c>
      <c r="I1133" s="30">
        <v>6</v>
      </c>
      <c r="J1133" s="30">
        <v>7</v>
      </c>
      <c r="K1133" s="30">
        <v>8</v>
      </c>
      <c r="L1133" s="30">
        <v>9</v>
      </c>
      <c r="M1133" s="30">
        <v>10</v>
      </c>
      <c r="N1133" s="30" t="s">
        <v>8</v>
      </c>
      <c r="O1133" s="30" t="s">
        <v>9</v>
      </c>
      <c r="P1133" s="30" t="s">
        <v>5</v>
      </c>
      <c r="Q1133" s="31" t="s">
        <v>6</v>
      </c>
      <c r="R1133" s="27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  <c r="AY1133" s="25"/>
      <c r="AZ1133" s="25"/>
      <c r="BA1133" s="25"/>
      <c r="BB1133" s="25"/>
      <c r="BC1133" s="25"/>
      <c r="BD1133" s="25"/>
      <c r="BE1133" s="25"/>
      <c r="BF1133" s="25"/>
      <c r="BG1133" s="25"/>
      <c r="BH1133" s="25"/>
      <c r="BI1133" s="25"/>
      <c r="BJ1133" s="25"/>
      <c r="BK1133" s="25"/>
      <c r="BL1133" s="25"/>
      <c r="BM1133" s="25"/>
      <c r="BN1133" s="25"/>
      <c r="BO1133" s="25"/>
      <c r="BP1133" s="25"/>
      <c r="BQ1133" s="25"/>
      <c r="BR1133" s="25"/>
      <c r="BS1133" s="25"/>
      <c r="BT1133" s="25"/>
      <c r="BU1133" s="25"/>
      <c r="BV1133" s="25"/>
      <c r="BW1133" s="25"/>
      <c r="BX1133" s="25"/>
      <c r="BY1133" s="25"/>
      <c r="BZ1133" s="25"/>
      <c r="CA1133" s="25"/>
      <c r="CB1133" s="25"/>
      <c r="CC1133" s="25"/>
      <c r="CD1133" s="25"/>
      <c r="CE1133" s="25"/>
      <c r="CF1133" s="25"/>
      <c r="CG1133" s="25"/>
      <c r="CH1133" s="25"/>
      <c r="CI1133" s="25"/>
      <c r="CJ1133" s="25"/>
      <c r="CK1133" s="25"/>
      <c r="CL1133" s="25"/>
    </row>
    <row r="1134" spans="1:90" ht="18" customHeight="1">
      <c r="A1134" s="67">
        <v>1</v>
      </c>
      <c r="B1134" s="79" t="s">
        <v>486</v>
      </c>
      <c r="C1134" s="110" t="s">
        <v>487</v>
      </c>
      <c r="D1134" s="47"/>
      <c r="E1134" s="28"/>
      <c r="F1134" s="30"/>
      <c r="G1134" s="30"/>
      <c r="H1134" s="30"/>
      <c r="I1134" s="30"/>
      <c r="J1134" s="30"/>
      <c r="K1134" s="30"/>
      <c r="L1134" s="30"/>
      <c r="M1134" s="30"/>
      <c r="N1134" s="30"/>
      <c r="O1134" s="28"/>
      <c r="P1134" s="30"/>
      <c r="Q1134" s="30"/>
      <c r="R1134" s="27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  <c r="AY1134" s="25"/>
      <c r="AZ1134" s="25"/>
      <c r="BA1134" s="25"/>
      <c r="BB1134" s="25"/>
      <c r="BC1134" s="25"/>
      <c r="BD1134" s="25"/>
      <c r="BE1134" s="25"/>
      <c r="BF1134" s="25"/>
      <c r="BG1134" s="25"/>
      <c r="BH1134" s="25"/>
      <c r="BI1134" s="25"/>
      <c r="BJ1134" s="25"/>
      <c r="BK1134" s="25"/>
      <c r="BL1134" s="25"/>
      <c r="BM1134" s="25"/>
      <c r="BN1134" s="25"/>
      <c r="BO1134" s="25"/>
      <c r="BP1134" s="25"/>
      <c r="BQ1134" s="25"/>
      <c r="BR1134" s="25"/>
      <c r="BS1134" s="25"/>
      <c r="BT1134" s="25"/>
      <c r="BU1134" s="25"/>
      <c r="BV1134" s="25"/>
      <c r="BW1134" s="25"/>
      <c r="BX1134" s="25"/>
      <c r="BY1134" s="25"/>
      <c r="BZ1134" s="25"/>
      <c r="CA1134" s="25"/>
      <c r="CB1134" s="25"/>
      <c r="CC1134" s="25"/>
      <c r="CD1134" s="25"/>
      <c r="CE1134" s="25"/>
      <c r="CF1134" s="25"/>
      <c r="CG1134" s="25"/>
      <c r="CH1134" s="25"/>
      <c r="CI1134" s="25"/>
      <c r="CJ1134" s="25"/>
      <c r="CK1134" s="25"/>
      <c r="CL1134" s="25"/>
    </row>
    <row r="1135" spans="1:90" ht="18" customHeight="1">
      <c r="A1135" s="67">
        <v>2</v>
      </c>
      <c r="B1135" s="79" t="s">
        <v>488</v>
      </c>
      <c r="C1135" s="110" t="s">
        <v>381</v>
      </c>
      <c r="D1135" s="47"/>
      <c r="E1135" s="28"/>
      <c r="F1135" s="30"/>
      <c r="G1135" s="30"/>
      <c r="H1135" s="30"/>
      <c r="I1135" s="30"/>
      <c r="J1135" s="30"/>
      <c r="K1135" s="30"/>
      <c r="L1135" s="30"/>
      <c r="M1135" s="30"/>
      <c r="N1135" s="30"/>
      <c r="O1135" s="28"/>
      <c r="P1135" s="30"/>
      <c r="Q1135" s="30"/>
      <c r="R1135" s="27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  <c r="AY1135" s="25"/>
      <c r="AZ1135" s="25"/>
      <c r="BA1135" s="25"/>
      <c r="BB1135" s="25"/>
      <c r="BC1135" s="25"/>
      <c r="BD1135" s="25"/>
      <c r="BE1135" s="25"/>
      <c r="BF1135" s="25"/>
      <c r="BG1135" s="25"/>
      <c r="BH1135" s="25"/>
      <c r="BI1135" s="25"/>
      <c r="BJ1135" s="25"/>
      <c r="BK1135" s="25"/>
      <c r="BL1135" s="25"/>
      <c r="BM1135" s="25"/>
      <c r="BN1135" s="25"/>
      <c r="BO1135" s="25"/>
      <c r="BP1135" s="25"/>
      <c r="BQ1135" s="25"/>
      <c r="BR1135" s="25"/>
      <c r="BS1135" s="25"/>
      <c r="BT1135" s="25"/>
      <c r="BU1135" s="25"/>
      <c r="BV1135" s="25"/>
      <c r="BW1135" s="25"/>
      <c r="BX1135" s="25"/>
      <c r="BY1135" s="25"/>
      <c r="BZ1135" s="25"/>
      <c r="CA1135" s="25"/>
      <c r="CB1135" s="25"/>
      <c r="CC1135" s="25"/>
      <c r="CD1135" s="25"/>
      <c r="CE1135" s="25"/>
      <c r="CF1135" s="25"/>
      <c r="CG1135" s="25"/>
      <c r="CH1135" s="25"/>
      <c r="CI1135" s="25"/>
      <c r="CJ1135" s="25"/>
      <c r="CK1135" s="25"/>
      <c r="CL1135" s="25"/>
    </row>
    <row r="1136" spans="1:90" ht="18" customHeight="1">
      <c r="A1136" s="67">
        <v>3</v>
      </c>
      <c r="B1136" s="79" t="s">
        <v>489</v>
      </c>
      <c r="C1136" s="110" t="s">
        <v>1093</v>
      </c>
      <c r="D1136" s="47"/>
      <c r="E1136" s="28"/>
      <c r="F1136" s="30"/>
      <c r="G1136" s="30"/>
      <c r="H1136" s="30"/>
      <c r="I1136" s="30"/>
      <c r="J1136" s="30"/>
      <c r="K1136" s="30"/>
      <c r="L1136" s="30"/>
      <c r="M1136" s="30"/>
      <c r="N1136" s="30"/>
      <c r="O1136" s="28"/>
      <c r="P1136" s="30"/>
      <c r="Q1136" s="30"/>
      <c r="R1136" s="27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  <c r="AY1136" s="25"/>
      <c r="AZ1136" s="25"/>
      <c r="BA1136" s="25"/>
      <c r="BB1136" s="25"/>
      <c r="BC1136" s="25"/>
      <c r="BD1136" s="25"/>
      <c r="BE1136" s="25"/>
      <c r="BF1136" s="25"/>
      <c r="BG1136" s="25"/>
      <c r="BH1136" s="25"/>
      <c r="BI1136" s="25"/>
      <c r="BJ1136" s="25"/>
      <c r="BK1136" s="25"/>
      <c r="BL1136" s="25"/>
      <c r="BM1136" s="25"/>
      <c r="BN1136" s="25"/>
      <c r="BO1136" s="25"/>
      <c r="BP1136" s="25"/>
      <c r="BQ1136" s="25"/>
      <c r="BR1136" s="25"/>
      <c r="BS1136" s="25"/>
      <c r="BT1136" s="25"/>
      <c r="BU1136" s="25"/>
      <c r="BV1136" s="25"/>
      <c r="BW1136" s="25"/>
      <c r="BX1136" s="25"/>
      <c r="BY1136" s="25"/>
      <c r="BZ1136" s="25"/>
      <c r="CA1136" s="25"/>
      <c r="CB1136" s="25"/>
      <c r="CC1136" s="25"/>
      <c r="CD1136" s="25"/>
      <c r="CE1136" s="25"/>
      <c r="CF1136" s="25"/>
      <c r="CG1136" s="25"/>
      <c r="CH1136" s="25"/>
      <c r="CI1136" s="25"/>
      <c r="CJ1136" s="25"/>
      <c r="CK1136" s="25"/>
      <c r="CL1136" s="25"/>
    </row>
    <row r="1137" spans="1:90" ht="18" customHeight="1">
      <c r="A1137" s="67">
        <v>4</v>
      </c>
      <c r="B1137" s="79" t="s">
        <v>490</v>
      </c>
      <c r="C1137" s="110" t="s">
        <v>491</v>
      </c>
      <c r="D1137" s="47"/>
      <c r="E1137" s="28"/>
      <c r="F1137" s="30"/>
      <c r="G1137" s="30"/>
      <c r="H1137" s="30"/>
      <c r="I1137" s="30"/>
      <c r="J1137" s="30"/>
      <c r="K1137" s="30"/>
      <c r="L1137" s="30"/>
      <c r="M1137" s="30"/>
      <c r="N1137" s="30"/>
      <c r="O1137" s="28"/>
      <c r="P1137" s="30"/>
      <c r="Q1137" s="30"/>
      <c r="R1137" s="27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  <c r="AY1137" s="25"/>
      <c r="AZ1137" s="25"/>
      <c r="BA1137" s="25"/>
      <c r="BB1137" s="25"/>
      <c r="BC1137" s="25"/>
      <c r="BD1137" s="25"/>
      <c r="BE1137" s="25"/>
      <c r="BF1137" s="25"/>
      <c r="BG1137" s="25"/>
      <c r="BH1137" s="25"/>
      <c r="BI1137" s="25"/>
      <c r="BJ1137" s="25"/>
      <c r="BK1137" s="25"/>
      <c r="BL1137" s="25"/>
      <c r="BM1137" s="25"/>
      <c r="BN1137" s="25"/>
      <c r="BO1137" s="25"/>
      <c r="BP1137" s="25"/>
      <c r="BQ1137" s="25"/>
      <c r="BR1137" s="25"/>
      <c r="BS1137" s="25"/>
      <c r="BT1137" s="25"/>
      <c r="BU1137" s="25"/>
      <c r="BV1137" s="25"/>
      <c r="BW1137" s="25"/>
      <c r="BX1137" s="25"/>
      <c r="BY1137" s="25"/>
      <c r="BZ1137" s="25"/>
      <c r="CA1137" s="25"/>
      <c r="CB1137" s="25"/>
      <c r="CC1137" s="25"/>
      <c r="CD1137" s="25"/>
      <c r="CE1137" s="25"/>
      <c r="CF1137" s="25"/>
      <c r="CG1137" s="25"/>
      <c r="CH1137" s="25"/>
      <c r="CI1137" s="25"/>
      <c r="CJ1137" s="25"/>
      <c r="CK1137" s="25"/>
      <c r="CL1137" s="25"/>
    </row>
    <row r="1138" spans="1:90" ht="18" customHeight="1">
      <c r="A1138" s="67">
        <v>5</v>
      </c>
      <c r="B1138" s="79" t="s">
        <v>492</v>
      </c>
      <c r="C1138" s="110" t="s">
        <v>493</v>
      </c>
      <c r="D1138" s="47"/>
      <c r="E1138" s="28"/>
      <c r="F1138" s="30"/>
      <c r="G1138" s="30"/>
      <c r="H1138" s="30"/>
      <c r="I1138" s="30"/>
      <c r="J1138" s="30"/>
      <c r="K1138" s="30"/>
      <c r="L1138" s="30"/>
      <c r="M1138" s="30"/>
      <c r="N1138" s="30"/>
      <c r="O1138" s="28"/>
      <c r="P1138" s="30"/>
      <c r="Q1138" s="30"/>
      <c r="R1138" s="27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  <c r="AY1138" s="25"/>
      <c r="AZ1138" s="25"/>
      <c r="BA1138" s="25"/>
      <c r="BB1138" s="25"/>
      <c r="BC1138" s="25"/>
      <c r="BD1138" s="25"/>
      <c r="BE1138" s="25"/>
      <c r="BF1138" s="25"/>
      <c r="BG1138" s="25"/>
      <c r="BH1138" s="25"/>
      <c r="BI1138" s="25"/>
      <c r="BJ1138" s="25"/>
      <c r="BK1138" s="25"/>
      <c r="BL1138" s="25"/>
      <c r="BM1138" s="25"/>
      <c r="BN1138" s="25"/>
      <c r="BO1138" s="25"/>
      <c r="BP1138" s="25"/>
      <c r="BQ1138" s="25"/>
      <c r="BR1138" s="25"/>
      <c r="BS1138" s="25"/>
      <c r="BT1138" s="25"/>
      <c r="BU1138" s="25"/>
      <c r="BV1138" s="25"/>
      <c r="BW1138" s="25"/>
      <c r="BX1138" s="25"/>
      <c r="BY1138" s="25"/>
      <c r="BZ1138" s="25"/>
      <c r="CA1138" s="25"/>
      <c r="CB1138" s="25"/>
      <c r="CC1138" s="25"/>
      <c r="CD1138" s="25"/>
      <c r="CE1138" s="25"/>
      <c r="CF1138" s="25"/>
      <c r="CG1138" s="25"/>
      <c r="CH1138" s="25"/>
      <c r="CI1138" s="25"/>
      <c r="CJ1138" s="25"/>
      <c r="CK1138" s="25"/>
      <c r="CL1138" s="25"/>
    </row>
    <row r="1139" spans="1:90" ht="18" customHeight="1">
      <c r="A1139" s="67">
        <v>6</v>
      </c>
      <c r="B1139" s="79" t="s">
        <v>494</v>
      </c>
      <c r="C1139" s="110" t="s">
        <v>379</v>
      </c>
      <c r="D1139" s="47"/>
      <c r="E1139" s="28"/>
      <c r="F1139" s="30"/>
      <c r="G1139" s="30"/>
      <c r="H1139" s="30"/>
      <c r="I1139" s="30"/>
      <c r="J1139" s="30"/>
      <c r="K1139" s="30"/>
      <c r="L1139" s="30"/>
      <c r="M1139" s="30"/>
      <c r="N1139" s="30"/>
      <c r="O1139" s="28"/>
      <c r="P1139" s="30"/>
      <c r="Q1139" s="30"/>
      <c r="R1139" s="27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  <c r="AY1139" s="25"/>
      <c r="AZ1139" s="25"/>
      <c r="BA1139" s="25"/>
      <c r="BB1139" s="25"/>
      <c r="BC1139" s="25"/>
      <c r="BD1139" s="25"/>
      <c r="BE1139" s="25"/>
      <c r="BF1139" s="25"/>
      <c r="BG1139" s="25"/>
      <c r="BH1139" s="25"/>
      <c r="BI1139" s="25"/>
      <c r="BJ1139" s="25"/>
      <c r="BK1139" s="25"/>
      <c r="BL1139" s="25"/>
      <c r="BM1139" s="25"/>
      <c r="BN1139" s="25"/>
      <c r="BO1139" s="25"/>
      <c r="BP1139" s="25"/>
      <c r="BQ1139" s="25"/>
      <c r="BR1139" s="25"/>
      <c r="BS1139" s="25"/>
      <c r="BT1139" s="25"/>
      <c r="BU1139" s="25"/>
      <c r="BV1139" s="25"/>
      <c r="BW1139" s="25"/>
      <c r="BX1139" s="25"/>
      <c r="BY1139" s="25"/>
      <c r="BZ1139" s="25"/>
      <c r="CA1139" s="25"/>
      <c r="CB1139" s="25"/>
      <c r="CC1139" s="25"/>
      <c r="CD1139" s="25"/>
      <c r="CE1139" s="25"/>
      <c r="CF1139" s="25"/>
      <c r="CG1139" s="25"/>
      <c r="CH1139" s="25"/>
      <c r="CI1139" s="25"/>
      <c r="CJ1139" s="25"/>
      <c r="CK1139" s="25"/>
      <c r="CL1139" s="25"/>
    </row>
    <row r="1140" spans="1:90" ht="18" customHeight="1">
      <c r="A1140" s="67">
        <v>7</v>
      </c>
      <c r="B1140" s="79" t="s">
        <v>495</v>
      </c>
      <c r="C1140" s="110" t="s">
        <v>1094</v>
      </c>
      <c r="D1140" s="47"/>
      <c r="E1140" s="28"/>
      <c r="F1140" s="30"/>
      <c r="G1140" s="30"/>
      <c r="H1140" s="30"/>
      <c r="I1140" s="30"/>
      <c r="J1140" s="30"/>
      <c r="K1140" s="30"/>
      <c r="L1140" s="30"/>
      <c r="M1140" s="30"/>
      <c r="N1140" s="30"/>
      <c r="O1140" s="28"/>
      <c r="P1140" s="30"/>
      <c r="Q1140" s="30"/>
      <c r="R1140" s="27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  <c r="AY1140" s="25"/>
      <c r="AZ1140" s="25"/>
      <c r="BA1140" s="25"/>
      <c r="BB1140" s="25"/>
      <c r="BC1140" s="25"/>
      <c r="BD1140" s="25"/>
      <c r="BE1140" s="25"/>
      <c r="BF1140" s="25"/>
      <c r="BG1140" s="25"/>
      <c r="BH1140" s="25"/>
      <c r="BI1140" s="25"/>
      <c r="BJ1140" s="25"/>
      <c r="BK1140" s="25"/>
      <c r="BL1140" s="25"/>
      <c r="BM1140" s="25"/>
      <c r="BN1140" s="25"/>
      <c r="BO1140" s="25"/>
      <c r="BP1140" s="25"/>
      <c r="BQ1140" s="25"/>
      <c r="BR1140" s="25"/>
      <c r="BS1140" s="25"/>
      <c r="BT1140" s="25"/>
      <c r="BU1140" s="25"/>
      <c r="BV1140" s="25"/>
      <c r="BW1140" s="25"/>
      <c r="BX1140" s="25"/>
      <c r="BY1140" s="25"/>
      <c r="BZ1140" s="25"/>
      <c r="CA1140" s="25"/>
      <c r="CB1140" s="25"/>
      <c r="CC1140" s="25"/>
      <c r="CD1140" s="25"/>
      <c r="CE1140" s="25"/>
      <c r="CF1140" s="25"/>
      <c r="CG1140" s="25"/>
      <c r="CH1140" s="25"/>
      <c r="CI1140" s="25"/>
      <c r="CJ1140" s="25"/>
      <c r="CK1140" s="25"/>
      <c r="CL1140" s="25"/>
    </row>
    <row r="1141" spans="1:90" ht="18" customHeight="1">
      <c r="A1141" s="67">
        <v>8</v>
      </c>
      <c r="B1141" s="79" t="s">
        <v>496</v>
      </c>
      <c r="C1141" s="110" t="s">
        <v>380</v>
      </c>
      <c r="D1141" s="47"/>
      <c r="E1141" s="28"/>
      <c r="F1141" s="30"/>
      <c r="G1141" s="30"/>
      <c r="H1141" s="30"/>
      <c r="I1141" s="30"/>
      <c r="J1141" s="30"/>
      <c r="K1141" s="30"/>
      <c r="L1141" s="30"/>
      <c r="M1141" s="30"/>
      <c r="N1141" s="30"/>
      <c r="O1141" s="28"/>
      <c r="P1141" s="30"/>
      <c r="Q1141" s="30"/>
      <c r="R1141" s="27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  <c r="AY1141" s="25"/>
      <c r="AZ1141" s="25"/>
      <c r="BA1141" s="25"/>
      <c r="BB1141" s="25"/>
      <c r="BC1141" s="25"/>
      <c r="BD1141" s="25"/>
      <c r="BE1141" s="25"/>
      <c r="BF1141" s="25"/>
      <c r="BG1141" s="25"/>
      <c r="BH1141" s="25"/>
      <c r="BI1141" s="25"/>
      <c r="BJ1141" s="25"/>
      <c r="BK1141" s="25"/>
      <c r="BL1141" s="25"/>
      <c r="BM1141" s="25"/>
      <c r="BN1141" s="25"/>
      <c r="BO1141" s="25"/>
      <c r="BP1141" s="25"/>
      <c r="BQ1141" s="25"/>
      <c r="BR1141" s="25"/>
      <c r="BS1141" s="25"/>
      <c r="BT1141" s="25"/>
      <c r="BU1141" s="25"/>
      <c r="BV1141" s="25"/>
      <c r="BW1141" s="25"/>
      <c r="BX1141" s="25"/>
      <c r="BY1141" s="25"/>
      <c r="BZ1141" s="25"/>
      <c r="CA1141" s="25"/>
      <c r="CB1141" s="25"/>
      <c r="CC1141" s="25"/>
      <c r="CD1141" s="25"/>
      <c r="CE1141" s="25"/>
      <c r="CF1141" s="25"/>
      <c r="CG1141" s="25"/>
      <c r="CH1141" s="25"/>
      <c r="CI1141" s="25"/>
      <c r="CJ1141" s="25"/>
      <c r="CK1141" s="25"/>
      <c r="CL1141" s="25"/>
    </row>
    <row r="1142" spans="1:90" ht="18" customHeight="1">
      <c r="A1142" s="67">
        <v>9</v>
      </c>
      <c r="B1142" s="79" t="s">
        <v>497</v>
      </c>
      <c r="C1142" s="110" t="s">
        <v>498</v>
      </c>
      <c r="D1142" s="47"/>
      <c r="E1142" s="28"/>
      <c r="F1142" s="30"/>
      <c r="G1142" s="30"/>
      <c r="H1142" s="30"/>
      <c r="I1142" s="30"/>
      <c r="J1142" s="30"/>
      <c r="K1142" s="30"/>
      <c r="L1142" s="30"/>
      <c r="M1142" s="30"/>
      <c r="N1142" s="30"/>
      <c r="O1142" s="28"/>
      <c r="P1142" s="30"/>
      <c r="Q1142" s="30"/>
      <c r="R1142" s="27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  <c r="AY1142" s="25"/>
      <c r="AZ1142" s="25"/>
      <c r="BA1142" s="25"/>
      <c r="BB1142" s="25"/>
      <c r="BC1142" s="25"/>
      <c r="BD1142" s="25"/>
      <c r="BE1142" s="25"/>
      <c r="BF1142" s="25"/>
      <c r="BG1142" s="25"/>
      <c r="BH1142" s="25"/>
      <c r="BI1142" s="25"/>
      <c r="BJ1142" s="25"/>
      <c r="BK1142" s="25"/>
      <c r="BL1142" s="25"/>
      <c r="BM1142" s="25"/>
      <c r="BN1142" s="25"/>
      <c r="BO1142" s="25"/>
      <c r="BP1142" s="25"/>
      <c r="BQ1142" s="25"/>
      <c r="BR1142" s="25"/>
      <c r="BS1142" s="25"/>
      <c r="BT1142" s="25"/>
      <c r="BU1142" s="25"/>
      <c r="BV1142" s="25"/>
      <c r="BW1142" s="25"/>
      <c r="BX1142" s="25"/>
      <c r="BY1142" s="25"/>
      <c r="BZ1142" s="25"/>
      <c r="CA1142" s="25"/>
      <c r="CB1142" s="25"/>
      <c r="CC1142" s="25"/>
      <c r="CD1142" s="25"/>
      <c r="CE1142" s="25"/>
      <c r="CF1142" s="25"/>
      <c r="CG1142" s="25"/>
      <c r="CH1142" s="25"/>
      <c r="CI1142" s="25"/>
      <c r="CJ1142" s="25"/>
      <c r="CK1142" s="25"/>
      <c r="CL1142" s="25"/>
    </row>
    <row r="1143" spans="1:90" ht="18" customHeight="1">
      <c r="A1143" s="67">
        <v>10</v>
      </c>
      <c r="B1143" s="79" t="s">
        <v>499</v>
      </c>
      <c r="C1143" s="110" t="s">
        <v>500</v>
      </c>
      <c r="D1143" s="47"/>
      <c r="E1143" s="28"/>
      <c r="F1143" s="30"/>
      <c r="G1143" s="30"/>
      <c r="H1143" s="30"/>
      <c r="I1143" s="30"/>
      <c r="J1143" s="30"/>
      <c r="K1143" s="30"/>
      <c r="L1143" s="30"/>
      <c r="M1143" s="30"/>
      <c r="N1143" s="30"/>
      <c r="O1143" s="28"/>
      <c r="P1143" s="30"/>
      <c r="Q1143" s="30"/>
      <c r="R1143" s="27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  <c r="AY1143" s="25"/>
      <c r="AZ1143" s="25"/>
      <c r="BA1143" s="25"/>
      <c r="BB1143" s="25"/>
      <c r="BC1143" s="25"/>
      <c r="BD1143" s="25"/>
      <c r="BE1143" s="25"/>
      <c r="BF1143" s="25"/>
      <c r="BG1143" s="25"/>
      <c r="BH1143" s="25"/>
      <c r="BI1143" s="25"/>
      <c r="BJ1143" s="25"/>
      <c r="BK1143" s="25"/>
      <c r="BL1143" s="25"/>
      <c r="BM1143" s="25"/>
      <c r="BN1143" s="25"/>
      <c r="BO1143" s="25"/>
      <c r="BP1143" s="25"/>
      <c r="BQ1143" s="25"/>
      <c r="BR1143" s="25"/>
      <c r="BS1143" s="25"/>
      <c r="BT1143" s="25"/>
      <c r="BU1143" s="25"/>
      <c r="BV1143" s="25"/>
      <c r="BW1143" s="25"/>
      <c r="BX1143" s="25"/>
      <c r="BY1143" s="25"/>
      <c r="BZ1143" s="25"/>
      <c r="CA1143" s="25"/>
      <c r="CB1143" s="25"/>
      <c r="CC1143" s="25"/>
      <c r="CD1143" s="25"/>
      <c r="CE1143" s="25"/>
      <c r="CF1143" s="25"/>
      <c r="CG1143" s="25"/>
      <c r="CH1143" s="25"/>
      <c r="CI1143" s="25"/>
      <c r="CJ1143" s="25"/>
      <c r="CK1143" s="25"/>
      <c r="CL1143" s="25"/>
    </row>
    <row r="1144" spans="1:90" ht="18" customHeight="1">
      <c r="A1144" s="67">
        <v>11</v>
      </c>
      <c r="B1144" s="79" t="s">
        <v>501</v>
      </c>
      <c r="C1144" s="110" t="s">
        <v>382</v>
      </c>
      <c r="D1144" s="47"/>
      <c r="E1144" s="28"/>
      <c r="F1144" s="30"/>
      <c r="G1144" s="30"/>
      <c r="H1144" s="30"/>
      <c r="I1144" s="30"/>
      <c r="J1144" s="30"/>
      <c r="K1144" s="30"/>
      <c r="L1144" s="30"/>
      <c r="M1144" s="30"/>
      <c r="N1144" s="30"/>
      <c r="O1144" s="28"/>
      <c r="P1144" s="30"/>
      <c r="Q1144" s="30"/>
      <c r="R1144" s="27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  <c r="BH1144" s="25"/>
      <c r="BI1144" s="25"/>
      <c r="BJ1144" s="25"/>
      <c r="BK1144" s="25"/>
      <c r="BL1144" s="25"/>
      <c r="BM1144" s="25"/>
      <c r="BN1144" s="25"/>
      <c r="BO1144" s="25"/>
      <c r="BP1144" s="25"/>
      <c r="BQ1144" s="25"/>
      <c r="BR1144" s="25"/>
      <c r="BS1144" s="25"/>
      <c r="BT1144" s="25"/>
      <c r="BU1144" s="25"/>
      <c r="BV1144" s="25"/>
      <c r="BW1144" s="25"/>
      <c r="BX1144" s="25"/>
      <c r="BY1144" s="25"/>
      <c r="BZ1144" s="25"/>
      <c r="CA1144" s="25"/>
      <c r="CB1144" s="25"/>
      <c r="CC1144" s="25"/>
      <c r="CD1144" s="25"/>
      <c r="CE1144" s="25"/>
      <c r="CF1144" s="25"/>
      <c r="CG1144" s="25"/>
      <c r="CH1144" s="25"/>
      <c r="CI1144" s="25"/>
      <c r="CJ1144" s="25"/>
      <c r="CK1144" s="25"/>
      <c r="CL1144" s="25"/>
    </row>
    <row r="1145" spans="1:90" ht="18" customHeight="1">
      <c r="A1145" s="67">
        <v>12</v>
      </c>
      <c r="B1145" s="79" t="s">
        <v>502</v>
      </c>
      <c r="C1145" s="110" t="s">
        <v>383</v>
      </c>
      <c r="D1145" s="47"/>
      <c r="E1145" s="28"/>
      <c r="F1145" s="30"/>
      <c r="G1145" s="30"/>
      <c r="H1145" s="30"/>
      <c r="I1145" s="30"/>
      <c r="J1145" s="30"/>
      <c r="K1145" s="30"/>
      <c r="L1145" s="30"/>
      <c r="M1145" s="30"/>
      <c r="N1145" s="30"/>
      <c r="O1145" s="28"/>
      <c r="P1145" s="30"/>
      <c r="Q1145" s="30"/>
      <c r="R1145" s="27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  <c r="AY1145" s="25"/>
      <c r="AZ1145" s="25"/>
      <c r="BA1145" s="25"/>
      <c r="BB1145" s="25"/>
      <c r="BC1145" s="25"/>
      <c r="BD1145" s="25"/>
      <c r="BE1145" s="25"/>
      <c r="BF1145" s="25"/>
      <c r="BG1145" s="25"/>
      <c r="BH1145" s="25"/>
      <c r="BI1145" s="25"/>
      <c r="BJ1145" s="25"/>
      <c r="BK1145" s="25"/>
      <c r="BL1145" s="25"/>
      <c r="BM1145" s="25"/>
      <c r="BN1145" s="25"/>
      <c r="BO1145" s="25"/>
      <c r="BP1145" s="25"/>
      <c r="BQ1145" s="25"/>
      <c r="BR1145" s="25"/>
      <c r="BS1145" s="25"/>
      <c r="BT1145" s="25"/>
      <c r="BU1145" s="25"/>
      <c r="BV1145" s="25"/>
      <c r="BW1145" s="25"/>
      <c r="BX1145" s="25"/>
      <c r="BY1145" s="25"/>
      <c r="BZ1145" s="25"/>
      <c r="CA1145" s="25"/>
      <c r="CB1145" s="25"/>
      <c r="CC1145" s="25"/>
      <c r="CD1145" s="25"/>
      <c r="CE1145" s="25"/>
      <c r="CF1145" s="25"/>
      <c r="CG1145" s="25"/>
      <c r="CH1145" s="25"/>
      <c r="CI1145" s="25"/>
      <c r="CJ1145" s="25"/>
      <c r="CK1145" s="25"/>
      <c r="CL1145" s="25"/>
    </row>
    <row r="1146" spans="1:90" ht="18" customHeight="1">
      <c r="A1146" s="67">
        <v>13</v>
      </c>
      <c r="B1146" s="79" t="s">
        <v>503</v>
      </c>
      <c r="C1146" s="110" t="s">
        <v>384</v>
      </c>
      <c r="D1146" s="47"/>
      <c r="E1146" s="28"/>
      <c r="F1146" s="30"/>
      <c r="G1146" s="30"/>
      <c r="H1146" s="30"/>
      <c r="I1146" s="30"/>
      <c r="J1146" s="30"/>
      <c r="K1146" s="30"/>
      <c r="L1146" s="30"/>
      <c r="M1146" s="30"/>
      <c r="N1146" s="30"/>
      <c r="O1146" s="28"/>
      <c r="P1146" s="30"/>
      <c r="Q1146" s="30"/>
      <c r="R1146" s="27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  <c r="AY1146" s="25"/>
      <c r="AZ1146" s="25"/>
      <c r="BA1146" s="25"/>
      <c r="BB1146" s="25"/>
      <c r="BC1146" s="25"/>
      <c r="BD1146" s="25"/>
      <c r="BE1146" s="25"/>
      <c r="BF1146" s="25"/>
      <c r="BG1146" s="25"/>
      <c r="BH1146" s="25"/>
      <c r="BI1146" s="25"/>
      <c r="BJ1146" s="25"/>
      <c r="BK1146" s="25"/>
      <c r="BL1146" s="25"/>
      <c r="BM1146" s="25"/>
      <c r="BN1146" s="25"/>
      <c r="BO1146" s="25"/>
      <c r="BP1146" s="25"/>
      <c r="BQ1146" s="25"/>
      <c r="BR1146" s="25"/>
      <c r="BS1146" s="25"/>
      <c r="BT1146" s="25"/>
      <c r="BU1146" s="25"/>
      <c r="BV1146" s="25"/>
      <c r="BW1146" s="25"/>
      <c r="BX1146" s="25"/>
      <c r="BY1146" s="25"/>
      <c r="BZ1146" s="25"/>
      <c r="CA1146" s="25"/>
      <c r="CB1146" s="25"/>
      <c r="CC1146" s="25"/>
      <c r="CD1146" s="25"/>
      <c r="CE1146" s="25"/>
      <c r="CF1146" s="25"/>
      <c r="CG1146" s="25"/>
      <c r="CH1146" s="25"/>
      <c r="CI1146" s="25"/>
      <c r="CJ1146" s="25"/>
      <c r="CK1146" s="25"/>
      <c r="CL1146" s="25"/>
    </row>
    <row r="1147" spans="1:90" ht="18" customHeight="1">
      <c r="A1147" s="67">
        <v>14</v>
      </c>
      <c r="B1147" s="79" t="s">
        <v>504</v>
      </c>
      <c r="C1147" s="110" t="s">
        <v>385</v>
      </c>
      <c r="D1147" s="47"/>
      <c r="E1147" s="28"/>
      <c r="F1147" s="30"/>
      <c r="G1147" s="30"/>
      <c r="H1147" s="30"/>
      <c r="I1147" s="30"/>
      <c r="J1147" s="30"/>
      <c r="K1147" s="30"/>
      <c r="L1147" s="30"/>
      <c r="M1147" s="30"/>
      <c r="N1147" s="30"/>
      <c r="O1147" s="28"/>
      <c r="P1147" s="30"/>
      <c r="Q1147" s="30"/>
      <c r="R1147" s="27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  <c r="AY1147" s="25"/>
      <c r="AZ1147" s="25"/>
      <c r="BA1147" s="25"/>
      <c r="BB1147" s="25"/>
      <c r="BC1147" s="25"/>
      <c r="BD1147" s="25"/>
      <c r="BE1147" s="25"/>
      <c r="BF1147" s="25"/>
      <c r="BG1147" s="25"/>
      <c r="BH1147" s="25"/>
      <c r="BI1147" s="25"/>
      <c r="BJ1147" s="25"/>
      <c r="BK1147" s="25"/>
      <c r="BL1147" s="25"/>
      <c r="BM1147" s="25"/>
      <c r="BN1147" s="25"/>
      <c r="BO1147" s="25"/>
      <c r="BP1147" s="25"/>
      <c r="BQ1147" s="25"/>
      <c r="BR1147" s="25"/>
      <c r="BS1147" s="25"/>
      <c r="BT1147" s="25"/>
      <c r="BU1147" s="25"/>
      <c r="BV1147" s="25"/>
      <c r="BW1147" s="25"/>
      <c r="BX1147" s="25"/>
      <c r="BY1147" s="25"/>
      <c r="BZ1147" s="25"/>
      <c r="CA1147" s="25"/>
      <c r="CB1147" s="25"/>
      <c r="CC1147" s="25"/>
      <c r="CD1147" s="25"/>
      <c r="CE1147" s="25"/>
      <c r="CF1147" s="25"/>
      <c r="CG1147" s="25"/>
      <c r="CH1147" s="25"/>
      <c r="CI1147" s="25"/>
      <c r="CJ1147" s="25"/>
      <c r="CK1147" s="25"/>
      <c r="CL1147" s="25"/>
    </row>
    <row r="1148" spans="1:90" ht="18" customHeight="1">
      <c r="A1148" s="67">
        <v>15</v>
      </c>
      <c r="B1148" s="79" t="s">
        <v>505</v>
      </c>
      <c r="C1148" s="110" t="s">
        <v>386</v>
      </c>
      <c r="D1148" s="47"/>
      <c r="E1148" s="28"/>
      <c r="F1148" s="30"/>
      <c r="G1148" s="30"/>
      <c r="H1148" s="30"/>
      <c r="I1148" s="30"/>
      <c r="J1148" s="30"/>
      <c r="K1148" s="30"/>
      <c r="L1148" s="30"/>
      <c r="M1148" s="30"/>
      <c r="N1148" s="30"/>
      <c r="O1148" s="28"/>
      <c r="P1148" s="30"/>
      <c r="Q1148" s="30"/>
      <c r="R1148" s="27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  <c r="AY1148" s="25"/>
      <c r="AZ1148" s="25"/>
      <c r="BA1148" s="25"/>
      <c r="BB1148" s="25"/>
      <c r="BC1148" s="25"/>
      <c r="BD1148" s="25"/>
      <c r="BE1148" s="25"/>
      <c r="BF1148" s="25"/>
      <c r="BG1148" s="25"/>
      <c r="BH1148" s="25"/>
      <c r="BI1148" s="25"/>
      <c r="BJ1148" s="25"/>
      <c r="BK1148" s="25"/>
      <c r="BL1148" s="25"/>
      <c r="BM1148" s="25"/>
      <c r="BN1148" s="25"/>
      <c r="BO1148" s="25"/>
      <c r="BP1148" s="25"/>
      <c r="BQ1148" s="25"/>
      <c r="BR1148" s="25"/>
      <c r="BS1148" s="25"/>
      <c r="BT1148" s="25"/>
      <c r="BU1148" s="25"/>
      <c r="BV1148" s="25"/>
      <c r="BW1148" s="25"/>
      <c r="BX1148" s="25"/>
      <c r="BY1148" s="25"/>
      <c r="BZ1148" s="25"/>
      <c r="CA1148" s="25"/>
      <c r="CB1148" s="25"/>
      <c r="CC1148" s="25"/>
      <c r="CD1148" s="25"/>
      <c r="CE1148" s="25"/>
      <c r="CF1148" s="25"/>
      <c r="CG1148" s="25"/>
      <c r="CH1148" s="25"/>
      <c r="CI1148" s="25"/>
      <c r="CJ1148" s="25"/>
      <c r="CK1148" s="25"/>
      <c r="CL1148" s="25"/>
    </row>
    <row r="1149" spans="1:90" ht="18" customHeight="1">
      <c r="A1149" s="67">
        <v>16</v>
      </c>
      <c r="B1149" s="79" t="s">
        <v>506</v>
      </c>
      <c r="C1149" s="110" t="s">
        <v>507</v>
      </c>
      <c r="D1149" s="47"/>
      <c r="E1149" s="28"/>
      <c r="F1149" s="30"/>
      <c r="G1149" s="30"/>
      <c r="H1149" s="30"/>
      <c r="I1149" s="30"/>
      <c r="J1149" s="30"/>
      <c r="K1149" s="30"/>
      <c r="L1149" s="30"/>
      <c r="M1149" s="30"/>
      <c r="N1149" s="30"/>
      <c r="O1149" s="28"/>
      <c r="P1149" s="30"/>
      <c r="Q1149" s="30"/>
      <c r="R1149" s="27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  <c r="AY1149" s="25"/>
      <c r="AZ1149" s="25"/>
      <c r="BA1149" s="25"/>
      <c r="BB1149" s="25"/>
      <c r="BC1149" s="25"/>
      <c r="BD1149" s="25"/>
      <c r="BE1149" s="25"/>
      <c r="BF1149" s="25"/>
      <c r="BG1149" s="25"/>
      <c r="BH1149" s="25"/>
      <c r="BI1149" s="25"/>
      <c r="BJ1149" s="25"/>
      <c r="BK1149" s="25"/>
      <c r="BL1149" s="25"/>
      <c r="BM1149" s="25"/>
      <c r="BN1149" s="25"/>
      <c r="BO1149" s="25"/>
      <c r="BP1149" s="25"/>
      <c r="BQ1149" s="25"/>
      <c r="BR1149" s="25"/>
      <c r="BS1149" s="25"/>
      <c r="BT1149" s="25"/>
      <c r="BU1149" s="25"/>
      <c r="BV1149" s="25"/>
      <c r="BW1149" s="25"/>
      <c r="BX1149" s="25"/>
      <c r="BY1149" s="25"/>
      <c r="BZ1149" s="25"/>
      <c r="CA1149" s="25"/>
      <c r="CB1149" s="25"/>
      <c r="CC1149" s="25"/>
      <c r="CD1149" s="25"/>
      <c r="CE1149" s="25"/>
      <c r="CF1149" s="25"/>
      <c r="CG1149" s="25"/>
      <c r="CH1149" s="25"/>
      <c r="CI1149" s="25"/>
      <c r="CJ1149" s="25"/>
      <c r="CK1149" s="25"/>
      <c r="CL1149" s="25"/>
    </row>
    <row r="1150" spans="1:90" ht="18" customHeight="1">
      <c r="A1150" s="67">
        <v>17</v>
      </c>
      <c r="B1150" s="79" t="s">
        <v>508</v>
      </c>
      <c r="C1150" s="110" t="s">
        <v>387</v>
      </c>
      <c r="D1150" s="47"/>
      <c r="E1150" s="28"/>
      <c r="F1150" s="30"/>
      <c r="G1150" s="30"/>
      <c r="H1150" s="30"/>
      <c r="I1150" s="30"/>
      <c r="J1150" s="30"/>
      <c r="K1150" s="30"/>
      <c r="L1150" s="30"/>
      <c r="M1150" s="30"/>
      <c r="N1150" s="30"/>
      <c r="O1150" s="28"/>
      <c r="P1150" s="30"/>
      <c r="Q1150" s="30"/>
      <c r="R1150" s="27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  <c r="AY1150" s="25"/>
      <c r="AZ1150" s="25"/>
      <c r="BA1150" s="25"/>
      <c r="BB1150" s="25"/>
      <c r="BC1150" s="25"/>
      <c r="BD1150" s="25"/>
      <c r="BE1150" s="25"/>
      <c r="BF1150" s="25"/>
      <c r="BG1150" s="25"/>
      <c r="BH1150" s="25"/>
      <c r="BI1150" s="25"/>
      <c r="BJ1150" s="25"/>
      <c r="BK1150" s="25"/>
      <c r="BL1150" s="25"/>
      <c r="BM1150" s="25"/>
      <c r="BN1150" s="25"/>
      <c r="BO1150" s="25"/>
      <c r="BP1150" s="25"/>
      <c r="BQ1150" s="25"/>
      <c r="BR1150" s="25"/>
      <c r="BS1150" s="25"/>
      <c r="BT1150" s="25"/>
      <c r="BU1150" s="25"/>
      <c r="BV1150" s="25"/>
      <c r="BW1150" s="25"/>
      <c r="BX1150" s="25"/>
      <c r="BY1150" s="25"/>
      <c r="BZ1150" s="25"/>
      <c r="CA1150" s="25"/>
      <c r="CB1150" s="25"/>
      <c r="CC1150" s="25"/>
      <c r="CD1150" s="25"/>
      <c r="CE1150" s="25"/>
      <c r="CF1150" s="25"/>
      <c r="CG1150" s="25"/>
      <c r="CH1150" s="25"/>
      <c r="CI1150" s="25"/>
      <c r="CJ1150" s="25"/>
      <c r="CK1150" s="25"/>
      <c r="CL1150" s="25"/>
    </row>
    <row r="1151" spans="1:90" ht="18" customHeight="1">
      <c r="A1151" s="67">
        <v>18</v>
      </c>
      <c r="B1151" s="79" t="s">
        <v>509</v>
      </c>
      <c r="C1151" s="110" t="s">
        <v>510</v>
      </c>
      <c r="D1151" s="47"/>
      <c r="E1151" s="28"/>
      <c r="F1151" s="30"/>
      <c r="G1151" s="30"/>
      <c r="H1151" s="30"/>
      <c r="I1151" s="30"/>
      <c r="J1151" s="30"/>
      <c r="K1151" s="30"/>
      <c r="L1151" s="30"/>
      <c r="M1151" s="30"/>
      <c r="N1151" s="30"/>
      <c r="O1151" s="28"/>
      <c r="P1151" s="30"/>
      <c r="Q1151" s="30"/>
      <c r="R1151" s="27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  <c r="AY1151" s="25"/>
      <c r="AZ1151" s="25"/>
      <c r="BA1151" s="25"/>
      <c r="BB1151" s="25"/>
      <c r="BC1151" s="25"/>
      <c r="BD1151" s="25"/>
      <c r="BE1151" s="25"/>
      <c r="BF1151" s="25"/>
      <c r="BG1151" s="25"/>
      <c r="BH1151" s="25"/>
      <c r="BI1151" s="25"/>
      <c r="BJ1151" s="25"/>
      <c r="BK1151" s="25"/>
      <c r="BL1151" s="25"/>
      <c r="BM1151" s="25"/>
      <c r="BN1151" s="25"/>
      <c r="BO1151" s="25"/>
      <c r="BP1151" s="25"/>
      <c r="BQ1151" s="25"/>
      <c r="BR1151" s="25"/>
      <c r="BS1151" s="25"/>
      <c r="BT1151" s="25"/>
      <c r="BU1151" s="25"/>
      <c r="BV1151" s="25"/>
      <c r="BW1151" s="25"/>
      <c r="BX1151" s="25"/>
      <c r="BY1151" s="25"/>
      <c r="BZ1151" s="25"/>
      <c r="CA1151" s="25"/>
      <c r="CB1151" s="25"/>
      <c r="CC1151" s="25"/>
      <c r="CD1151" s="25"/>
      <c r="CE1151" s="25"/>
      <c r="CF1151" s="25"/>
      <c r="CG1151" s="25"/>
      <c r="CH1151" s="25"/>
      <c r="CI1151" s="25"/>
      <c r="CJ1151" s="25"/>
      <c r="CK1151" s="25"/>
      <c r="CL1151" s="25"/>
    </row>
    <row r="1152" spans="1:90" ht="18" customHeight="1">
      <c r="A1152" s="67">
        <v>19</v>
      </c>
      <c r="B1152" s="79" t="s">
        <v>511</v>
      </c>
      <c r="C1152" s="110" t="s">
        <v>388</v>
      </c>
      <c r="D1152" s="32"/>
      <c r="E1152" s="28"/>
      <c r="F1152" s="30"/>
      <c r="G1152" s="30"/>
      <c r="H1152" s="30"/>
      <c r="I1152" s="30"/>
      <c r="J1152" s="30"/>
      <c r="K1152" s="30"/>
      <c r="L1152" s="30"/>
      <c r="M1152" s="30"/>
      <c r="N1152" s="30"/>
      <c r="O1152" s="28"/>
      <c r="P1152" s="30"/>
      <c r="Q1152" s="30"/>
      <c r="R1152" s="27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  <c r="AY1152" s="25"/>
      <c r="AZ1152" s="25"/>
      <c r="BA1152" s="25"/>
      <c r="BB1152" s="25"/>
      <c r="BC1152" s="25"/>
      <c r="BD1152" s="25"/>
      <c r="BE1152" s="25"/>
      <c r="BF1152" s="25"/>
      <c r="BG1152" s="25"/>
      <c r="BH1152" s="25"/>
      <c r="BI1152" s="25"/>
      <c r="BJ1152" s="25"/>
      <c r="BK1152" s="25"/>
      <c r="BL1152" s="25"/>
      <c r="BM1152" s="25"/>
      <c r="BN1152" s="25"/>
      <c r="BO1152" s="25"/>
      <c r="BP1152" s="25"/>
      <c r="BQ1152" s="25"/>
      <c r="BR1152" s="25"/>
      <c r="BS1152" s="25"/>
      <c r="BT1152" s="25"/>
      <c r="BU1152" s="25"/>
      <c r="BV1152" s="25"/>
      <c r="BW1152" s="25"/>
      <c r="BX1152" s="25"/>
      <c r="BY1152" s="25"/>
      <c r="BZ1152" s="25"/>
      <c r="CA1152" s="25"/>
      <c r="CB1152" s="25"/>
      <c r="CC1152" s="25"/>
      <c r="CD1152" s="25"/>
      <c r="CE1152" s="25"/>
      <c r="CF1152" s="25"/>
      <c r="CG1152" s="25"/>
      <c r="CH1152" s="25"/>
      <c r="CI1152" s="25"/>
      <c r="CJ1152" s="25"/>
      <c r="CK1152" s="25"/>
      <c r="CL1152" s="25"/>
    </row>
    <row r="1153" spans="1:90" ht="18" customHeight="1">
      <c r="A1153" s="67">
        <v>20</v>
      </c>
      <c r="B1153" s="79" t="s">
        <v>512</v>
      </c>
      <c r="C1153" s="110" t="s">
        <v>389</v>
      </c>
      <c r="D1153" s="47"/>
      <c r="E1153" s="28"/>
      <c r="F1153" s="30"/>
      <c r="G1153" s="30"/>
      <c r="H1153" s="30"/>
      <c r="I1153" s="30"/>
      <c r="J1153" s="30"/>
      <c r="K1153" s="30"/>
      <c r="L1153" s="30"/>
      <c r="M1153" s="30"/>
      <c r="N1153" s="30"/>
      <c r="O1153" s="28"/>
      <c r="P1153" s="30"/>
      <c r="Q1153" s="30"/>
      <c r="R1153" s="27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  <c r="AY1153" s="25"/>
      <c r="AZ1153" s="25"/>
      <c r="BA1153" s="25"/>
      <c r="BB1153" s="25"/>
      <c r="BC1153" s="25"/>
      <c r="BD1153" s="25"/>
      <c r="BE1153" s="25"/>
      <c r="BF1153" s="25"/>
      <c r="BG1153" s="25"/>
      <c r="BH1153" s="25"/>
      <c r="BI1153" s="25"/>
      <c r="BJ1153" s="25"/>
      <c r="BK1153" s="25"/>
      <c r="BL1153" s="25"/>
      <c r="BM1153" s="25"/>
      <c r="BN1153" s="25"/>
      <c r="BO1153" s="25"/>
      <c r="BP1153" s="25"/>
      <c r="BQ1153" s="25"/>
      <c r="BR1153" s="25"/>
      <c r="BS1153" s="25"/>
      <c r="BT1153" s="25"/>
      <c r="BU1153" s="25"/>
      <c r="BV1153" s="25"/>
      <c r="BW1153" s="25"/>
      <c r="BX1153" s="25"/>
      <c r="BY1153" s="25"/>
      <c r="BZ1153" s="25"/>
      <c r="CA1153" s="25"/>
      <c r="CB1153" s="25"/>
      <c r="CC1153" s="25"/>
      <c r="CD1153" s="25"/>
      <c r="CE1153" s="25"/>
      <c r="CF1153" s="25"/>
      <c r="CG1153" s="25"/>
      <c r="CH1153" s="25"/>
      <c r="CI1153" s="25"/>
      <c r="CJ1153" s="25"/>
      <c r="CK1153" s="25"/>
      <c r="CL1153" s="25"/>
    </row>
    <row r="1154" spans="1:90" ht="18" customHeight="1">
      <c r="A1154" s="67">
        <v>21</v>
      </c>
      <c r="B1154" s="79" t="s">
        <v>513</v>
      </c>
      <c r="C1154" s="110" t="s">
        <v>391</v>
      </c>
      <c r="D1154" s="47"/>
      <c r="E1154" s="28"/>
      <c r="F1154" s="30"/>
      <c r="G1154" s="30"/>
      <c r="H1154" s="30"/>
      <c r="I1154" s="30"/>
      <c r="J1154" s="30"/>
      <c r="K1154" s="30"/>
      <c r="L1154" s="30"/>
      <c r="M1154" s="30"/>
      <c r="N1154" s="30"/>
      <c r="O1154" s="28"/>
      <c r="P1154" s="30"/>
      <c r="Q1154" s="30"/>
      <c r="R1154" s="27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  <c r="AY1154" s="25"/>
      <c r="AZ1154" s="25"/>
      <c r="BA1154" s="25"/>
      <c r="BB1154" s="25"/>
      <c r="BC1154" s="25"/>
      <c r="BD1154" s="25"/>
      <c r="BE1154" s="25"/>
      <c r="BF1154" s="25"/>
      <c r="BG1154" s="25"/>
      <c r="BH1154" s="25"/>
      <c r="BI1154" s="25"/>
      <c r="BJ1154" s="25"/>
      <c r="BK1154" s="25"/>
      <c r="BL1154" s="25"/>
      <c r="BM1154" s="25"/>
      <c r="BN1154" s="25"/>
      <c r="BO1154" s="25"/>
      <c r="BP1154" s="25"/>
      <c r="BQ1154" s="25"/>
      <c r="BR1154" s="25"/>
      <c r="BS1154" s="25"/>
      <c r="BT1154" s="25"/>
      <c r="BU1154" s="25"/>
      <c r="BV1154" s="25"/>
      <c r="BW1154" s="25"/>
      <c r="BX1154" s="25"/>
      <c r="BY1154" s="25"/>
      <c r="BZ1154" s="25"/>
      <c r="CA1154" s="25"/>
      <c r="CB1154" s="25"/>
      <c r="CC1154" s="25"/>
      <c r="CD1154" s="25"/>
      <c r="CE1154" s="25"/>
      <c r="CF1154" s="25"/>
      <c r="CG1154" s="25"/>
      <c r="CH1154" s="25"/>
      <c r="CI1154" s="25"/>
      <c r="CJ1154" s="25"/>
      <c r="CK1154" s="25"/>
      <c r="CL1154" s="25"/>
    </row>
    <row r="1155" spans="1:90" ht="18" customHeight="1">
      <c r="A1155" s="67">
        <v>22</v>
      </c>
      <c r="B1155" s="79" t="s">
        <v>514</v>
      </c>
      <c r="C1155" s="110" t="s">
        <v>392</v>
      </c>
      <c r="D1155" s="47"/>
      <c r="E1155" s="28"/>
      <c r="F1155" s="30"/>
      <c r="G1155" s="30"/>
      <c r="H1155" s="30"/>
      <c r="I1155" s="30"/>
      <c r="J1155" s="30"/>
      <c r="K1155" s="30"/>
      <c r="L1155" s="30"/>
      <c r="M1155" s="30"/>
      <c r="N1155" s="30"/>
      <c r="O1155" s="28"/>
      <c r="P1155" s="30"/>
      <c r="Q1155" s="30"/>
      <c r="R1155" s="27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  <c r="AY1155" s="25"/>
      <c r="AZ1155" s="25"/>
      <c r="BA1155" s="25"/>
      <c r="BB1155" s="25"/>
      <c r="BC1155" s="25"/>
      <c r="BD1155" s="25"/>
      <c r="BE1155" s="25"/>
      <c r="BF1155" s="25"/>
      <c r="BG1155" s="25"/>
      <c r="BH1155" s="25"/>
      <c r="BI1155" s="25"/>
      <c r="BJ1155" s="25"/>
      <c r="BK1155" s="25"/>
      <c r="BL1155" s="25"/>
      <c r="BM1155" s="25"/>
      <c r="BN1155" s="25"/>
      <c r="BO1155" s="25"/>
      <c r="BP1155" s="25"/>
      <c r="BQ1155" s="25"/>
      <c r="BR1155" s="25"/>
      <c r="BS1155" s="25"/>
      <c r="BT1155" s="25"/>
      <c r="BU1155" s="25"/>
      <c r="BV1155" s="25"/>
      <c r="BW1155" s="25"/>
      <c r="BX1155" s="25"/>
      <c r="BY1155" s="25"/>
      <c r="BZ1155" s="25"/>
      <c r="CA1155" s="25"/>
      <c r="CB1155" s="25"/>
      <c r="CC1155" s="25"/>
      <c r="CD1155" s="25"/>
      <c r="CE1155" s="25"/>
      <c r="CF1155" s="25"/>
      <c r="CG1155" s="25"/>
      <c r="CH1155" s="25"/>
      <c r="CI1155" s="25"/>
      <c r="CJ1155" s="25"/>
      <c r="CK1155" s="25"/>
      <c r="CL1155" s="25"/>
    </row>
    <row r="1156" spans="1:90" ht="18" customHeight="1">
      <c r="A1156" s="67">
        <v>23</v>
      </c>
      <c r="B1156" s="79" t="s">
        <v>515</v>
      </c>
      <c r="C1156" s="110" t="s">
        <v>393</v>
      </c>
      <c r="D1156" s="47"/>
      <c r="E1156" s="28"/>
      <c r="F1156" s="30"/>
      <c r="G1156" s="30"/>
      <c r="H1156" s="30"/>
      <c r="I1156" s="30"/>
      <c r="J1156" s="30"/>
      <c r="K1156" s="30"/>
      <c r="L1156" s="30"/>
      <c r="M1156" s="30"/>
      <c r="N1156" s="30"/>
      <c r="O1156" s="28"/>
      <c r="P1156" s="30"/>
      <c r="Q1156" s="30"/>
      <c r="R1156" s="27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  <c r="AY1156" s="25"/>
      <c r="AZ1156" s="25"/>
      <c r="BA1156" s="25"/>
      <c r="BB1156" s="25"/>
      <c r="BC1156" s="25"/>
      <c r="BD1156" s="25"/>
      <c r="BE1156" s="25"/>
      <c r="BF1156" s="25"/>
      <c r="BG1156" s="25"/>
      <c r="BH1156" s="25"/>
      <c r="BI1156" s="25"/>
      <c r="BJ1156" s="25"/>
      <c r="BK1156" s="25"/>
      <c r="BL1156" s="25"/>
      <c r="BM1156" s="25"/>
      <c r="BN1156" s="25"/>
      <c r="BO1156" s="25"/>
      <c r="BP1156" s="25"/>
      <c r="BQ1156" s="25"/>
      <c r="BR1156" s="25"/>
      <c r="BS1156" s="25"/>
      <c r="BT1156" s="25"/>
      <c r="BU1156" s="25"/>
      <c r="BV1156" s="25"/>
      <c r="BW1156" s="25"/>
      <c r="BX1156" s="25"/>
      <c r="BY1156" s="25"/>
      <c r="BZ1156" s="25"/>
      <c r="CA1156" s="25"/>
      <c r="CB1156" s="25"/>
      <c r="CC1156" s="25"/>
      <c r="CD1156" s="25"/>
      <c r="CE1156" s="25"/>
      <c r="CF1156" s="25"/>
      <c r="CG1156" s="25"/>
      <c r="CH1156" s="25"/>
      <c r="CI1156" s="25"/>
      <c r="CJ1156" s="25"/>
      <c r="CK1156" s="25"/>
      <c r="CL1156" s="25"/>
    </row>
    <row r="1157" spans="1:90" ht="18" customHeight="1">
      <c r="A1157" s="67">
        <v>24</v>
      </c>
      <c r="B1157" s="79" t="s">
        <v>516</v>
      </c>
      <c r="C1157" s="110" t="s">
        <v>394</v>
      </c>
      <c r="D1157" s="47"/>
      <c r="E1157" s="28"/>
      <c r="F1157" s="30"/>
      <c r="G1157" s="30"/>
      <c r="H1157" s="30"/>
      <c r="I1157" s="30"/>
      <c r="J1157" s="30"/>
      <c r="K1157" s="30"/>
      <c r="L1157" s="30"/>
      <c r="M1157" s="30"/>
      <c r="N1157" s="30"/>
      <c r="O1157" s="28"/>
      <c r="P1157" s="30"/>
      <c r="Q1157" s="30"/>
      <c r="R1157" s="27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  <c r="AY1157" s="25"/>
      <c r="AZ1157" s="25"/>
      <c r="BA1157" s="25"/>
      <c r="BB1157" s="25"/>
      <c r="BC1157" s="25"/>
      <c r="BD1157" s="25"/>
      <c r="BE1157" s="25"/>
      <c r="BF1157" s="25"/>
      <c r="BG1157" s="25"/>
      <c r="BH1157" s="25"/>
      <c r="BI1157" s="25"/>
      <c r="BJ1157" s="25"/>
      <c r="BK1157" s="25"/>
      <c r="BL1157" s="25"/>
      <c r="BM1157" s="25"/>
      <c r="BN1157" s="25"/>
      <c r="BO1157" s="25"/>
      <c r="BP1157" s="25"/>
      <c r="BQ1157" s="25"/>
      <c r="BR1157" s="25"/>
      <c r="BS1157" s="25"/>
      <c r="BT1157" s="25"/>
      <c r="BU1157" s="25"/>
      <c r="BV1157" s="25"/>
      <c r="BW1157" s="25"/>
      <c r="BX1157" s="25"/>
      <c r="BY1157" s="25"/>
      <c r="BZ1157" s="25"/>
      <c r="CA1157" s="25"/>
      <c r="CB1157" s="25"/>
      <c r="CC1157" s="25"/>
      <c r="CD1157" s="25"/>
      <c r="CE1157" s="25"/>
      <c r="CF1157" s="25"/>
      <c r="CG1157" s="25"/>
      <c r="CH1157" s="25"/>
      <c r="CI1157" s="25"/>
      <c r="CJ1157" s="25"/>
      <c r="CK1157" s="25"/>
      <c r="CL1157" s="25"/>
    </row>
    <row r="1158" spans="1:90" ht="18" customHeight="1">
      <c r="A1158" s="67">
        <v>25</v>
      </c>
      <c r="B1158" s="79" t="s">
        <v>517</v>
      </c>
      <c r="C1158" s="110" t="s">
        <v>438</v>
      </c>
      <c r="D1158" s="47"/>
      <c r="E1158" s="28"/>
      <c r="F1158" s="30"/>
      <c r="G1158" s="30"/>
      <c r="H1158" s="30"/>
      <c r="I1158" s="30"/>
      <c r="J1158" s="30"/>
      <c r="K1158" s="30"/>
      <c r="L1158" s="30"/>
      <c r="M1158" s="30"/>
      <c r="N1158" s="30"/>
      <c r="O1158" s="28"/>
      <c r="P1158" s="30"/>
      <c r="Q1158" s="30"/>
      <c r="R1158" s="27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  <c r="AY1158" s="25"/>
      <c r="AZ1158" s="25"/>
      <c r="BA1158" s="25"/>
      <c r="BB1158" s="25"/>
      <c r="BC1158" s="25"/>
      <c r="BD1158" s="25"/>
      <c r="BE1158" s="25"/>
      <c r="BF1158" s="25"/>
      <c r="BG1158" s="25"/>
      <c r="BH1158" s="25"/>
      <c r="BI1158" s="25"/>
      <c r="BJ1158" s="25"/>
      <c r="BK1158" s="25"/>
      <c r="BL1158" s="25"/>
      <c r="BM1158" s="25"/>
      <c r="BN1158" s="25"/>
      <c r="BO1158" s="25"/>
      <c r="BP1158" s="25"/>
      <c r="BQ1158" s="25"/>
      <c r="BR1158" s="25"/>
      <c r="BS1158" s="25"/>
      <c r="BT1158" s="25"/>
      <c r="BU1158" s="25"/>
      <c r="BV1158" s="25"/>
      <c r="BW1158" s="25"/>
      <c r="BX1158" s="25"/>
      <c r="BY1158" s="25"/>
      <c r="BZ1158" s="25"/>
      <c r="CA1158" s="25"/>
      <c r="CB1158" s="25"/>
      <c r="CC1158" s="25"/>
      <c r="CD1158" s="25"/>
      <c r="CE1158" s="25"/>
      <c r="CF1158" s="25"/>
      <c r="CG1158" s="25"/>
      <c r="CH1158" s="25"/>
      <c r="CI1158" s="25"/>
      <c r="CJ1158" s="25"/>
      <c r="CK1158" s="25"/>
      <c r="CL1158" s="25"/>
    </row>
    <row r="1159" spans="1:90" ht="18" customHeight="1">
      <c r="A1159" s="67">
        <v>26</v>
      </c>
      <c r="B1159" s="79" t="s">
        <v>518</v>
      </c>
      <c r="C1159" s="110" t="s">
        <v>395</v>
      </c>
      <c r="D1159" s="47"/>
      <c r="E1159" s="28"/>
      <c r="F1159" s="30"/>
      <c r="G1159" s="30"/>
      <c r="H1159" s="30"/>
      <c r="I1159" s="30"/>
      <c r="J1159" s="30"/>
      <c r="K1159" s="30"/>
      <c r="L1159" s="30"/>
      <c r="M1159" s="30"/>
      <c r="N1159" s="30"/>
      <c r="O1159" s="28"/>
      <c r="P1159" s="30"/>
      <c r="Q1159" s="30"/>
      <c r="R1159" s="27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  <c r="AY1159" s="25"/>
      <c r="AZ1159" s="25"/>
      <c r="BA1159" s="25"/>
      <c r="BB1159" s="25"/>
      <c r="BC1159" s="25"/>
      <c r="BD1159" s="25"/>
      <c r="BE1159" s="25"/>
      <c r="BF1159" s="25"/>
      <c r="BG1159" s="25"/>
      <c r="BH1159" s="25"/>
      <c r="BI1159" s="25"/>
      <c r="BJ1159" s="25"/>
      <c r="BK1159" s="25"/>
      <c r="BL1159" s="25"/>
      <c r="BM1159" s="25"/>
      <c r="BN1159" s="25"/>
      <c r="BO1159" s="25"/>
      <c r="BP1159" s="25"/>
      <c r="BQ1159" s="25"/>
      <c r="BR1159" s="25"/>
      <c r="BS1159" s="25"/>
      <c r="BT1159" s="25"/>
      <c r="BU1159" s="25"/>
      <c r="BV1159" s="25"/>
      <c r="BW1159" s="25"/>
      <c r="BX1159" s="25"/>
      <c r="BY1159" s="25"/>
      <c r="BZ1159" s="25"/>
      <c r="CA1159" s="25"/>
      <c r="CB1159" s="25"/>
      <c r="CC1159" s="25"/>
      <c r="CD1159" s="25"/>
      <c r="CE1159" s="25"/>
      <c r="CF1159" s="25"/>
      <c r="CG1159" s="25"/>
      <c r="CH1159" s="25"/>
      <c r="CI1159" s="25"/>
      <c r="CJ1159" s="25"/>
      <c r="CK1159" s="25"/>
      <c r="CL1159" s="25"/>
    </row>
    <row r="1160" spans="1:90" ht="18" customHeight="1">
      <c r="A1160" s="67">
        <v>27</v>
      </c>
      <c r="B1160" s="79" t="s">
        <v>519</v>
      </c>
      <c r="C1160" s="110" t="s">
        <v>1095</v>
      </c>
      <c r="D1160" s="47"/>
      <c r="E1160" s="28"/>
      <c r="F1160" s="30"/>
      <c r="G1160" s="30"/>
      <c r="H1160" s="30"/>
      <c r="I1160" s="30"/>
      <c r="J1160" s="30"/>
      <c r="K1160" s="30"/>
      <c r="L1160" s="30"/>
      <c r="M1160" s="30"/>
      <c r="N1160" s="30"/>
      <c r="O1160" s="28"/>
      <c r="P1160" s="30"/>
      <c r="Q1160" s="30"/>
      <c r="R1160" s="27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  <c r="AY1160" s="25"/>
      <c r="AZ1160" s="25"/>
      <c r="BA1160" s="25"/>
      <c r="BB1160" s="25"/>
      <c r="BC1160" s="25"/>
      <c r="BD1160" s="25"/>
      <c r="BE1160" s="25"/>
      <c r="BF1160" s="25"/>
      <c r="BG1160" s="25"/>
      <c r="BH1160" s="25"/>
      <c r="BI1160" s="25"/>
      <c r="BJ1160" s="25"/>
      <c r="BK1160" s="25"/>
      <c r="BL1160" s="25"/>
      <c r="BM1160" s="25"/>
      <c r="BN1160" s="25"/>
      <c r="BO1160" s="25"/>
      <c r="BP1160" s="25"/>
      <c r="BQ1160" s="25"/>
      <c r="BR1160" s="25"/>
      <c r="BS1160" s="25"/>
      <c r="BT1160" s="25"/>
      <c r="BU1160" s="25"/>
      <c r="BV1160" s="25"/>
      <c r="BW1160" s="25"/>
      <c r="BX1160" s="25"/>
      <c r="BY1160" s="25"/>
      <c r="BZ1160" s="25"/>
      <c r="CA1160" s="25"/>
      <c r="CB1160" s="25"/>
      <c r="CC1160" s="25"/>
      <c r="CD1160" s="25"/>
      <c r="CE1160" s="25"/>
      <c r="CF1160" s="25"/>
      <c r="CG1160" s="25"/>
      <c r="CH1160" s="25"/>
      <c r="CI1160" s="25"/>
      <c r="CJ1160" s="25"/>
      <c r="CK1160" s="25"/>
      <c r="CL1160" s="25"/>
    </row>
    <row r="1161" spans="1:90" ht="18" customHeight="1">
      <c r="A1161" s="67">
        <v>28</v>
      </c>
      <c r="B1161" s="79" t="s">
        <v>520</v>
      </c>
      <c r="C1161" s="110" t="s">
        <v>396</v>
      </c>
      <c r="D1161" s="47"/>
      <c r="E1161" s="28"/>
      <c r="F1161" s="30"/>
      <c r="G1161" s="30"/>
      <c r="H1161" s="30"/>
      <c r="I1161" s="30"/>
      <c r="J1161" s="30"/>
      <c r="K1161" s="30"/>
      <c r="L1161" s="30"/>
      <c r="M1161" s="30"/>
      <c r="N1161" s="30"/>
      <c r="O1161" s="28"/>
      <c r="P1161" s="30"/>
      <c r="Q1161" s="30"/>
      <c r="R1161" s="27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  <c r="AY1161" s="25"/>
      <c r="AZ1161" s="25"/>
      <c r="BA1161" s="25"/>
      <c r="BB1161" s="25"/>
      <c r="BC1161" s="25"/>
      <c r="BD1161" s="25"/>
      <c r="BE1161" s="25"/>
      <c r="BF1161" s="25"/>
      <c r="BG1161" s="25"/>
      <c r="BH1161" s="25"/>
      <c r="BI1161" s="25"/>
      <c r="BJ1161" s="25"/>
      <c r="BK1161" s="25"/>
      <c r="BL1161" s="25"/>
      <c r="BM1161" s="25"/>
      <c r="BN1161" s="25"/>
      <c r="BO1161" s="25"/>
      <c r="BP1161" s="25"/>
      <c r="BQ1161" s="25"/>
      <c r="BR1161" s="25"/>
      <c r="BS1161" s="25"/>
      <c r="BT1161" s="25"/>
      <c r="BU1161" s="25"/>
      <c r="BV1161" s="25"/>
      <c r="BW1161" s="25"/>
      <c r="BX1161" s="25"/>
      <c r="BY1161" s="25"/>
      <c r="BZ1161" s="25"/>
      <c r="CA1161" s="25"/>
      <c r="CB1161" s="25"/>
      <c r="CC1161" s="25"/>
      <c r="CD1161" s="25"/>
      <c r="CE1161" s="25"/>
      <c r="CF1161" s="25"/>
      <c r="CG1161" s="25"/>
      <c r="CH1161" s="25"/>
      <c r="CI1161" s="25"/>
      <c r="CJ1161" s="25"/>
      <c r="CK1161" s="25"/>
      <c r="CL1161" s="25"/>
    </row>
    <row r="1162" spans="1:90" ht="18" customHeight="1">
      <c r="A1162" s="67">
        <v>29</v>
      </c>
      <c r="B1162" s="79" t="s">
        <v>521</v>
      </c>
      <c r="C1162" s="110" t="s">
        <v>397</v>
      </c>
      <c r="D1162" s="47"/>
      <c r="E1162" s="28"/>
      <c r="F1162" s="30"/>
      <c r="G1162" s="30"/>
      <c r="H1162" s="30"/>
      <c r="I1162" s="30"/>
      <c r="J1162" s="30"/>
      <c r="K1162" s="30"/>
      <c r="L1162" s="30"/>
      <c r="M1162" s="30"/>
      <c r="N1162" s="30"/>
      <c r="O1162" s="28"/>
      <c r="P1162" s="30"/>
      <c r="Q1162" s="30"/>
      <c r="R1162" s="27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  <c r="AY1162" s="25"/>
      <c r="AZ1162" s="25"/>
      <c r="BA1162" s="25"/>
      <c r="BB1162" s="25"/>
      <c r="BC1162" s="25"/>
      <c r="BD1162" s="25"/>
      <c r="BE1162" s="25"/>
      <c r="BF1162" s="25"/>
      <c r="BG1162" s="25"/>
      <c r="BH1162" s="25"/>
      <c r="BI1162" s="25"/>
      <c r="BJ1162" s="25"/>
      <c r="BK1162" s="25"/>
      <c r="BL1162" s="25"/>
      <c r="BM1162" s="25"/>
      <c r="BN1162" s="25"/>
      <c r="BO1162" s="25"/>
      <c r="BP1162" s="25"/>
      <c r="BQ1162" s="25"/>
      <c r="BR1162" s="25"/>
      <c r="BS1162" s="25"/>
      <c r="BT1162" s="25"/>
      <c r="BU1162" s="25"/>
      <c r="BV1162" s="25"/>
      <c r="BW1162" s="25"/>
      <c r="BX1162" s="25"/>
      <c r="BY1162" s="25"/>
      <c r="BZ1162" s="25"/>
      <c r="CA1162" s="25"/>
      <c r="CB1162" s="25"/>
      <c r="CC1162" s="25"/>
      <c r="CD1162" s="25"/>
      <c r="CE1162" s="25"/>
      <c r="CF1162" s="25"/>
      <c r="CG1162" s="25"/>
      <c r="CH1162" s="25"/>
      <c r="CI1162" s="25"/>
      <c r="CJ1162" s="25"/>
      <c r="CK1162" s="25"/>
      <c r="CL1162" s="25"/>
    </row>
    <row r="1163" spans="1:90" ht="18" customHeight="1">
      <c r="A1163" s="67">
        <v>30</v>
      </c>
      <c r="B1163" s="79" t="s">
        <v>522</v>
      </c>
      <c r="C1163" s="110" t="s">
        <v>398</v>
      </c>
      <c r="D1163" s="47"/>
      <c r="E1163" s="44"/>
      <c r="F1163" s="43"/>
      <c r="G1163" s="43"/>
      <c r="H1163" s="43"/>
      <c r="I1163" s="43"/>
      <c r="J1163" s="43"/>
      <c r="K1163" s="43"/>
      <c r="L1163" s="43"/>
      <c r="M1163" s="43"/>
      <c r="N1163" s="43"/>
      <c r="O1163" s="44"/>
      <c r="P1163" s="30"/>
      <c r="Q1163" s="43"/>
      <c r="R1163" s="56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  <c r="BH1163" s="25"/>
      <c r="BI1163" s="25"/>
      <c r="BJ1163" s="25"/>
      <c r="BK1163" s="25"/>
      <c r="BL1163" s="25"/>
      <c r="BM1163" s="25"/>
      <c r="BN1163" s="25"/>
      <c r="BO1163" s="25"/>
      <c r="BP1163" s="25"/>
      <c r="BQ1163" s="25"/>
      <c r="BR1163" s="25"/>
      <c r="BS1163" s="25"/>
      <c r="BT1163" s="25"/>
      <c r="BU1163" s="25"/>
      <c r="BV1163" s="25"/>
      <c r="BW1163" s="25"/>
      <c r="BX1163" s="25"/>
      <c r="BY1163" s="25"/>
      <c r="BZ1163" s="25"/>
      <c r="CA1163" s="25"/>
      <c r="CB1163" s="25"/>
      <c r="CC1163" s="25"/>
      <c r="CD1163" s="25"/>
      <c r="CE1163" s="25"/>
      <c r="CF1163" s="25"/>
      <c r="CG1163" s="25"/>
      <c r="CH1163" s="25"/>
      <c r="CI1163" s="25"/>
      <c r="CJ1163" s="25"/>
      <c r="CK1163" s="25"/>
      <c r="CL1163" s="25"/>
    </row>
    <row r="1164" spans="1:90" ht="18" customHeight="1">
      <c r="A1164" s="67">
        <v>31</v>
      </c>
      <c r="B1164" s="79" t="s">
        <v>523</v>
      </c>
      <c r="C1164" s="110" t="s">
        <v>399</v>
      </c>
      <c r="E1164" s="59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9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  <c r="AY1164" s="25"/>
      <c r="AZ1164" s="25"/>
      <c r="BA1164" s="25"/>
      <c r="BB1164" s="25"/>
      <c r="BC1164" s="25"/>
      <c r="BD1164" s="25"/>
      <c r="BE1164" s="25"/>
      <c r="BF1164" s="25"/>
      <c r="BG1164" s="25"/>
      <c r="BH1164" s="25"/>
      <c r="BI1164" s="25"/>
      <c r="BJ1164" s="25"/>
      <c r="BK1164" s="25"/>
      <c r="BL1164" s="25"/>
      <c r="BM1164" s="25"/>
      <c r="BN1164" s="25"/>
      <c r="BO1164" s="25"/>
      <c r="BP1164" s="25"/>
      <c r="BQ1164" s="25"/>
      <c r="BR1164" s="25"/>
      <c r="BS1164" s="25"/>
      <c r="BT1164" s="25"/>
      <c r="BU1164" s="25"/>
      <c r="BV1164" s="25"/>
      <c r="BW1164" s="25"/>
      <c r="BX1164" s="25"/>
      <c r="BY1164" s="25"/>
      <c r="BZ1164" s="25"/>
      <c r="CA1164" s="25"/>
      <c r="CB1164" s="25"/>
      <c r="CC1164" s="25"/>
      <c r="CD1164" s="25"/>
      <c r="CE1164" s="25"/>
      <c r="CF1164" s="25"/>
      <c r="CG1164" s="25"/>
      <c r="CH1164" s="25"/>
      <c r="CI1164" s="25"/>
      <c r="CJ1164" s="25"/>
      <c r="CK1164" s="25"/>
      <c r="CL1164" s="25"/>
    </row>
    <row r="1165" spans="1:90" ht="18" customHeight="1">
      <c r="A1165" s="67">
        <v>32</v>
      </c>
      <c r="B1165" s="79" t="s">
        <v>524</v>
      </c>
      <c r="C1165" s="110" t="s">
        <v>400</v>
      </c>
      <c r="E1165" s="50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1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  <c r="AY1165" s="25"/>
      <c r="AZ1165" s="25"/>
      <c r="BA1165" s="25"/>
      <c r="BB1165" s="25"/>
      <c r="BC1165" s="25"/>
      <c r="BD1165" s="25"/>
      <c r="BE1165" s="25"/>
      <c r="BF1165" s="25"/>
      <c r="BG1165" s="25"/>
      <c r="BH1165" s="25"/>
      <c r="BI1165" s="25"/>
      <c r="BJ1165" s="25"/>
      <c r="BK1165" s="25"/>
      <c r="BL1165" s="25"/>
      <c r="BM1165" s="25"/>
      <c r="BN1165" s="25"/>
      <c r="BO1165" s="25"/>
      <c r="BP1165" s="25"/>
      <c r="BQ1165" s="25"/>
      <c r="BR1165" s="25"/>
      <c r="BS1165" s="25"/>
      <c r="BT1165" s="25"/>
      <c r="BU1165" s="25"/>
      <c r="BV1165" s="25"/>
      <c r="BW1165" s="25"/>
      <c r="BX1165" s="25"/>
      <c r="BY1165" s="25"/>
      <c r="BZ1165" s="25"/>
      <c r="CA1165" s="25"/>
      <c r="CB1165" s="25"/>
      <c r="CC1165" s="25"/>
      <c r="CD1165" s="25"/>
      <c r="CE1165" s="25"/>
      <c r="CF1165" s="25"/>
      <c r="CG1165" s="25"/>
      <c r="CH1165" s="25"/>
      <c r="CI1165" s="25"/>
      <c r="CJ1165" s="25"/>
      <c r="CK1165" s="25"/>
      <c r="CL1165" s="25"/>
    </row>
    <row r="1166" spans="1:90" ht="18" customHeight="1">
      <c r="A1166" s="67">
        <v>33</v>
      </c>
      <c r="B1166" s="79" t="s">
        <v>525</v>
      </c>
      <c r="C1166" s="110" t="s">
        <v>401</v>
      </c>
      <c r="E1166" s="59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9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  <c r="AY1166" s="25"/>
      <c r="AZ1166" s="25"/>
      <c r="BA1166" s="25"/>
      <c r="BB1166" s="25"/>
      <c r="BC1166" s="25"/>
      <c r="BD1166" s="25"/>
      <c r="BE1166" s="25"/>
      <c r="BF1166" s="25"/>
      <c r="BG1166" s="25"/>
      <c r="BH1166" s="25"/>
      <c r="BI1166" s="25"/>
      <c r="BJ1166" s="25"/>
      <c r="BK1166" s="25"/>
      <c r="BL1166" s="25"/>
      <c r="BM1166" s="25"/>
      <c r="BN1166" s="25"/>
      <c r="BO1166" s="25"/>
      <c r="BP1166" s="25"/>
      <c r="BQ1166" s="25"/>
      <c r="BR1166" s="25"/>
      <c r="BS1166" s="25"/>
      <c r="BT1166" s="25"/>
      <c r="BU1166" s="25"/>
      <c r="BV1166" s="25"/>
      <c r="BW1166" s="25"/>
      <c r="BX1166" s="25"/>
      <c r="BY1166" s="25"/>
      <c r="BZ1166" s="25"/>
      <c r="CA1166" s="25"/>
      <c r="CB1166" s="25"/>
      <c r="CC1166" s="25"/>
      <c r="CD1166" s="25"/>
      <c r="CE1166" s="25"/>
      <c r="CF1166" s="25"/>
      <c r="CG1166" s="25"/>
      <c r="CH1166" s="25"/>
      <c r="CI1166" s="25"/>
      <c r="CJ1166" s="25"/>
      <c r="CK1166" s="25"/>
      <c r="CL1166" s="25"/>
    </row>
    <row r="1167" spans="1:90" ht="18" customHeight="1">
      <c r="A1167" s="67">
        <v>34</v>
      </c>
      <c r="B1167" s="79" t="s">
        <v>526</v>
      </c>
      <c r="C1167" s="110" t="s">
        <v>527</v>
      </c>
      <c r="E1167" s="59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52"/>
      <c r="R1167" s="52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  <c r="AY1167" s="25"/>
      <c r="AZ1167" s="25"/>
      <c r="BA1167" s="25"/>
      <c r="BB1167" s="25"/>
      <c r="BC1167" s="25"/>
      <c r="BD1167" s="25"/>
      <c r="BE1167" s="25"/>
      <c r="BF1167" s="25"/>
      <c r="BG1167" s="25"/>
      <c r="BH1167" s="25"/>
      <c r="BI1167" s="25"/>
      <c r="BJ1167" s="25"/>
      <c r="BK1167" s="25"/>
      <c r="BL1167" s="25"/>
      <c r="BM1167" s="25"/>
      <c r="BN1167" s="25"/>
      <c r="BO1167" s="25"/>
      <c r="BP1167" s="25"/>
      <c r="BQ1167" s="25"/>
      <c r="BR1167" s="25"/>
      <c r="BS1167" s="25"/>
      <c r="BT1167" s="25"/>
      <c r="BU1167" s="25"/>
      <c r="BV1167" s="25"/>
      <c r="BW1167" s="25"/>
      <c r="BX1167" s="25"/>
      <c r="BY1167" s="25"/>
      <c r="BZ1167" s="25"/>
      <c r="CA1167" s="25"/>
      <c r="CB1167" s="25"/>
      <c r="CC1167" s="25"/>
      <c r="CD1167" s="25"/>
      <c r="CE1167" s="25"/>
      <c r="CF1167" s="25"/>
      <c r="CG1167" s="25"/>
      <c r="CH1167" s="25"/>
      <c r="CI1167" s="25"/>
      <c r="CJ1167" s="25"/>
      <c r="CK1167" s="25"/>
      <c r="CL1167" s="25"/>
    </row>
    <row r="1168" spans="1:90" ht="18" customHeight="1">
      <c r="A1168" s="67">
        <v>35</v>
      </c>
      <c r="B1168" s="46"/>
      <c r="C1168" s="93"/>
      <c r="E1168" s="59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52"/>
      <c r="R1168" s="52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  <c r="AY1168" s="25"/>
      <c r="AZ1168" s="25"/>
      <c r="BA1168" s="25"/>
      <c r="BB1168" s="25"/>
      <c r="BC1168" s="25"/>
      <c r="BD1168" s="25"/>
      <c r="BE1168" s="25"/>
      <c r="BF1168" s="25"/>
      <c r="BG1168" s="25"/>
      <c r="BH1168" s="25"/>
      <c r="BI1168" s="25"/>
      <c r="BJ1168" s="25"/>
      <c r="BK1168" s="25"/>
      <c r="BL1168" s="25"/>
      <c r="BM1168" s="25"/>
      <c r="BN1168" s="25"/>
      <c r="BO1168" s="25"/>
      <c r="BP1168" s="25"/>
      <c r="BQ1168" s="25"/>
      <c r="BR1168" s="25"/>
      <c r="BS1168" s="25"/>
      <c r="BT1168" s="25"/>
      <c r="BU1168" s="25"/>
      <c r="BV1168" s="25"/>
      <c r="BW1168" s="25"/>
      <c r="BX1168" s="25"/>
      <c r="BY1168" s="25"/>
      <c r="BZ1168" s="25"/>
      <c r="CA1168" s="25"/>
      <c r="CB1168" s="25"/>
      <c r="CC1168" s="25"/>
      <c r="CD1168" s="25"/>
      <c r="CE1168" s="25"/>
      <c r="CF1168" s="25"/>
      <c r="CG1168" s="25"/>
      <c r="CH1168" s="25"/>
      <c r="CI1168" s="25"/>
      <c r="CJ1168" s="25"/>
      <c r="CK1168" s="25"/>
      <c r="CL1168" s="25"/>
    </row>
    <row r="1169" spans="1:90" ht="18" customHeight="1">
      <c r="A1169" s="67">
        <v>36</v>
      </c>
      <c r="B1169" s="46"/>
      <c r="C1169" s="93"/>
      <c r="E1169" s="59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52"/>
      <c r="R1169" s="52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  <c r="AY1169" s="25"/>
      <c r="AZ1169" s="25"/>
      <c r="BA1169" s="25"/>
      <c r="BB1169" s="25"/>
      <c r="BC1169" s="25"/>
      <c r="BD1169" s="25"/>
      <c r="BE1169" s="25"/>
      <c r="BF1169" s="25"/>
      <c r="BG1169" s="25"/>
      <c r="BH1169" s="25"/>
      <c r="BI1169" s="25"/>
      <c r="BJ1169" s="25"/>
      <c r="BK1169" s="25"/>
      <c r="BL1169" s="25"/>
      <c r="BM1169" s="25"/>
      <c r="BN1169" s="25"/>
      <c r="BO1169" s="25"/>
      <c r="BP1169" s="25"/>
      <c r="BQ1169" s="25"/>
      <c r="BR1169" s="25"/>
      <c r="BS1169" s="25"/>
      <c r="BT1169" s="25"/>
      <c r="BU1169" s="25"/>
      <c r="BV1169" s="25"/>
      <c r="BW1169" s="25"/>
      <c r="BX1169" s="25"/>
      <c r="BY1169" s="25"/>
      <c r="BZ1169" s="25"/>
      <c r="CA1169" s="25"/>
      <c r="CB1169" s="25"/>
      <c r="CC1169" s="25"/>
      <c r="CD1169" s="25"/>
      <c r="CE1169" s="25"/>
      <c r="CF1169" s="25"/>
      <c r="CG1169" s="25"/>
      <c r="CH1169" s="25"/>
      <c r="CI1169" s="25"/>
      <c r="CJ1169" s="25"/>
      <c r="CK1169" s="25"/>
      <c r="CL1169" s="25"/>
    </row>
    <row r="1170" spans="1:90" ht="18" customHeight="1">
      <c r="A1170" s="67">
        <v>37</v>
      </c>
      <c r="B1170" s="46"/>
      <c r="C1170" s="93"/>
      <c r="E1170" s="59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52"/>
      <c r="R1170" s="52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  <c r="AY1170" s="25"/>
      <c r="AZ1170" s="25"/>
      <c r="BA1170" s="25"/>
      <c r="BB1170" s="25"/>
      <c r="BC1170" s="25"/>
      <c r="BD1170" s="25"/>
      <c r="BE1170" s="25"/>
      <c r="BF1170" s="25"/>
      <c r="BG1170" s="25"/>
      <c r="BH1170" s="25"/>
      <c r="BI1170" s="25"/>
      <c r="BJ1170" s="25"/>
      <c r="BK1170" s="25"/>
      <c r="BL1170" s="25"/>
      <c r="BM1170" s="25"/>
      <c r="BN1170" s="25"/>
      <c r="BO1170" s="25"/>
      <c r="BP1170" s="25"/>
      <c r="BQ1170" s="25"/>
      <c r="BR1170" s="25"/>
      <c r="BS1170" s="25"/>
      <c r="BT1170" s="25"/>
      <c r="BU1170" s="25"/>
      <c r="BV1170" s="25"/>
      <c r="BW1170" s="25"/>
      <c r="BX1170" s="25"/>
      <c r="BY1170" s="25"/>
      <c r="BZ1170" s="25"/>
      <c r="CA1170" s="25"/>
      <c r="CB1170" s="25"/>
      <c r="CC1170" s="25"/>
      <c r="CD1170" s="25"/>
      <c r="CE1170" s="25"/>
      <c r="CF1170" s="25"/>
      <c r="CG1170" s="25"/>
      <c r="CH1170" s="25"/>
      <c r="CI1170" s="25"/>
      <c r="CJ1170" s="25"/>
      <c r="CK1170" s="25"/>
      <c r="CL1170" s="25"/>
    </row>
    <row r="1171" spans="1:90" ht="18" customHeight="1">
      <c r="A1171" s="67">
        <v>38</v>
      </c>
      <c r="B1171" s="46"/>
      <c r="C1171" s="93"/>
      <c r="E1171" s="59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52"/>
      <c r="R1171" s="52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  <c r="AY1171" s="25"/>
      <c r="AZ1171" s="25"/>
      <c r="BA1171" s="25"/>
      <c r="BB1171" s="25"/>
      <c r="BC1171" s="25"/>
      <c r="BD1171" s="25"/>
      <c r="BE1171" s="25"/>
      <c r="BF1171" s="25"/>
      <c r="BG1171" s="25"/>
      <c r="BH1171" s="25"/>
      <c r="BI1171" s="25"/>
      <c r="BJ1171" s="25"/>
      <c r="BK1171" s="25"/>
      <c r="BL1171" s="25"/>
      <c r="BM1171" s="25"/>
      <c r="BN1171" s="25"/>
      <c r="BO1171" s="25"/>
      <c r="BP1171" s="25"/>
      <c r="BQ1171" s="25"/>
      <c r="BR1171" s="25"/>
      <c r="BS1171" s="25"/>
      <c r="BT1171" s="25"/>
      <c r="BU1171" s="25"/>
      <c r="BV1171" s="25"/>
      <c r="BW1171" s="25"/>
      <c r="BX1171" s="25"/>
      <c r="BY1171" s="25"/>
      <c r="BZ1171" s="25"/>
      <c r="CA1171" s="25"/>
      <c r="CB1171" s="25"/>
      <c r="CC1171" s="25"/>
      <c r="CD1171" s="25"/>
      <c r="CE1171" s="25"/>
      <c r="CF1171" s="25"/>
      <c r="CG1171" s="25"/>
      <c r="CH1171" s="25"/>
      <c r="CI1171" s="25"/>
      <c r="CJ1171" s="25"/>
      <c r="CK1171" s="25"/>
      <c r="CL1171" s="25"/>
    </row>
    <row r="1172" spans="1:90" ht="18" customHeight="1">
      <c r="A1172" s="67">
        <v>39</v>
      </c>
      <c r="B1172" s="46"/>
      <c r="C1172" s="93"/>
      <c r="E1172" s="59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52"/>
      <c r="R1172" s="52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  <c r="AY1172" s="25"/>
      <c r="AZ1172" s="25"/>
      <c r="BA1172" s="25"/>
      <c r="BB1172" s="25"/>
      <c r="BC1172" s="25"/>
      <c r="BD1172" s="25"/>
      <c r="BE1172" s="25"/>
      <c r="BF1172" s="25"/>
      <c r="BG1172" s="25"/>
      <c r="BH1172" s="25"/>
      <c r="BI1172" s="25"/>
      <c r="BJ1172" s="25"/>
      <c r="BK1172" s="25"/>
      <c r="BL1172" s="25"/>
      <c r="BM1172" s="25"/>
      <c r="BN1172" s="25"/>
      <c r="BO1172" s="25"/>
      <c r="BP1172" s="25"/>
      <c r="BQ1172" s="25"/>
      <c r="BR1172" s="25"/>
      <c r="BS1172" s="25"/>
      <c r="BT1172" s="25"/>
      <c r="BU1172" s="25"/>
      <c r="BV1172" s="25"/>
      <c r="BW1172" s="25"/>
      <c r="BX1172" s="25"/>
      <c r="BY1172" s="25"/>
      <c r="BZ1172" s="25"/>
      <c r="CA1172" s="25"/>
      <c r="CB1172" s="25"/>
      <c r="CC1172" s="25"/>
      <c r="CD1172" s="25"/>
      <c r="CE1172" s="25"/>
      <c r="CF1172" s="25"/>
      <c r="CG1172" s="25"/>
      <c r="CH1172" s="25"/>
      <c r="CI1172" s="25"/>
      <c r="CJ1172" s="25"/>
      <c r="CK1172" s="25"/>
      <c r="CL1172" s="25"/>
    </row>
    <row r="1173" spans="1:90" ht="18" customHeight="1">
      <c r="A1173" s="68"/>
      <c r="B1173" s="53"/>
      <c r="C1173" s="37"/>
      <c r="D1173" s="24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  <c r="AY1173" s="25"/>
      <c r="AZ1173" s="25"/>
      <c r="BA1173" s="25"/>
      <c r="BB1173" s="25"/>
      <c r="BC1173" s="25"/>
      <c r="BD1173" s="25"/>
      <c r="BE1173" s="25"/>
      <c r="BF1173" s="25"/>
      <c r="BG1173" s="25"/>
      <c r="BH1173" s="25"/>
      <c r="BI1173" s="25"/>
      <c r="BJ1173" s="25"/>
      <c r="BK1173" s="25"/>
      <c r="BL1173" s="25"/>
      <c r="BM1173" s="25"/>
      <c r="BN1173" s="25"/>
      <c r="BO1173" s="25"/>
      <c r="BP1173" s="25"/>
      <c r="BQ1173" s="25"/>
      <c r="BR1173" s="25"/>
      <c r="BS1173" s="25"/>
      <c r="BT1173" s="25"/>
      <c r="BU1173" s="25"/>
      <c r="BV1173" s="25"/>
      <c r="BW1173" s="25"/>
      <c r="BX1173" s="25"/>
      <c r="BY1173" s="25"/>
      <c r="BZ1173" s="25"/>
      <c r="CA1173" s="25"/>
      <c r="CB1173" s="25"/>
      <c r="CC1173" s="25"/>
      <c r="CD1173" s="25"/>
      <c r="CE1173" s="25"/>
      <c r="CF1173" s="25"/>
      <c r="CG1173" s="25"/>
      <c r="CH1173" s="25"/>
      <c r="CI1173" s="25"/>
      <c r="CJ1173" s="25"/>
      <c r="CK1173" s="25"/>
      <c r="CL1173" s="25"/>
    </row>
    <row r="1174" spans="1:90" ht="18" customHeight="1">
      <c r="A1174" s="120" t="s">
        <v>1</v>
      </c>
      <c r="B1174" s="120"/>
      <c r="C1174" s="120"/>
      <c r="D1174" s="120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  <c r="AY1174" s="25"/>
      <c r="AZ1174" s="25"/>
      <c r="BA1174" s="25"/>
      <c r="BB1174" s="25"/>
      <c r="BC1174" s="25"/>
      <c r="BD1174" s="25"/>
      <c r="BE1174" s="25"/>
      <c r="BF1174" s="25"/>
      <c r="BG1174" s="25"/>
      <c r="BH1174" s="25"/>
      <c r="BI1174" s="25"/>
      <c r="BJ1174" s="25"/>
      <c r="BK1174" s="25"/>
      <c r="BL1174" s="25"/>
      <c r="BM1174" s="25"/>
      <c r="BN1174" s="25"/>
      <c r="BO1174" s="25"/>
      <c r="BP1174" s="25"/>
      <c r="BQ1174" s="25"/>
      <c r="BR1174" s="25"/>
      <c r="BS1174" s="25"/>
      <c r="BT1174" s="25"/>
      <c r="BU1174" s="25"/>
      <c r="BV1174" s="25"/>
      <c r="BW1174" s="25"/>
      <c r="BX1174" s="25"/>
      <c r="BY1174" s="25"/>
      <c r="BZ1174" s="25"/>
      <c r="CA1174" s="25"/>
      <c r="CB1174" s="25"/>
      <c r="CC1174" s="25"/>
      <c r="CD1174" s="25"/>
      <c r="CE1174" s="25"/>
      <c r="CF1174" s="25"/>
      <c r="CG1174" s="25"/>
      <c r="CH1174" s="25"/>
      <c r="CI1174" s="25"/>
      <c r="CJ1174" s="25"/>
      <c r="CK1174" s="25"/>
      <c r="CL1174" s="25"/>
    </row>
    <row r="1175" spans="1:90" ht="18" customHeight="1">
      <c r="A1175" s="120" t="s">
        <v>1146</v>
      </c>
      <c r="B1175" s="120"/>
      <c r="C1175" s="120"/>
      <c r="D1175" s="120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26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  <c r="AY1175" s="25"/>
      <c r="AZ1175" s="25"/>
      <c r="BA1175" s="25"/>
      <c r="BB1175" s="25"/>
      <c r="BC1175" s="25"/>
      <c r="BD1175" s="25"/>
      <c r="BE1175" s="25"/>
      <c r="BF1175" s="25"/>
      <c r="BG1175" s="25"/>
      <c r="BH1175" s="25"/>
      <c r="BI1175" s="25"/>
      <c r="BJ1175" s="25"/>
      <c r="BK1175" s="25"/>
      <c r="BL1175" s="25"/>
      <c r="BM1175" s="25"/>
      <c r="BN1175" s="25"/>
      <c r="BO1175" s="25"/>
      <c r="BP1175" s="25"/>
      <c r="BQ1175" s="25"/>
      <c r="BR1175" s="25"/>
      <c r="BS1175" s="25"/>
      <c r="BT1175" s="25"/>
      <c r="BU1175" s="25"/>
      <c r="BV1175" s="25"/>
      <c r="BW1175" s="25"/>
      <c r="BX1175" s="25"/>
      <c r="BY1175" s="25"/>
      <c r="BZ1175" s="25"/>
      <c r="CA1175" s="25"/>
      <c r="CB1175" s="25"/>
      <c r="CC1175" s="25"/>
      <c r="CD1175" s="25"/>
      <c r="CE1175" s="25"/>
      <c r="CF1175" s="25"/>
      <c r="CG1175" s="25"/>
      <c r="CH1175" s="25"/>
      <c r="CI1175" s="25"/>
      <c r="CJ1175" s="25"/>
      <c r="CK1175" s="25"/>
      <c r="CL1175" s="25"/>
    </row>
    <row r="1176" spans="1:90" ht="18" customHeight="1">
      <c r="A1176" s="121" t="s">
        <v>4</v>
      </c>
      <c r="B1176" s="121"/>
      <c r="C1176" s="121"/>
      <c r="D1176" s="121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  <c r="AY1176" s="25"/>
      <c r="AZ1176" s="25"/>
      <c r="BA1176" s="25"/>
      <c r="BB1176" s="25"/>
      <c r="BC1176" s="25"/>
      <c r="BD1176" s="25"/>
      <c r="BE1176" s="25"/>
      <c r="BF1176" s="25"/>
      <c r="BG1176" s="25"/>
      <c r="BH1176" s="25"/>
      <c r="BI1176" s="25"/>
      <c r="BJ1176" s="25"/>
      <c r="BK1176" s="25"/>
      <c r="BL1176" s="25"/>
      <c r="BM1176" s="25"/>
      <c r="BN1176" s="25"/>
      <c r="BO1176" s="25"/>
      <c r="BP1176" s="25"/>
      <c r="BQ1176" s="25"/>
      <c r="BR1176" s="25"/>
      <c r="BS1176" s="25"/>
      <c r="BT1176" s="25"/>
      <c r="BU1176" s="25"/>
      <c r="BV1176" s="25"/>
      <c r="BW1176" s="25"/>
      <c r="BX1176" s="25"/>
      <c r="BY1176" s="25"/>
      <c r="BZ1176" s="25"/>
      <c r="CA1176" s="25"/>
      <c r="CB1176" s="25"/>
      <c r="CC1176" s="25"/>
      <c r="CD1176" s="25"/>
      <c r="CE1176" s="25"/>
      <c r="CF1176" s="25"/>
      <c r="CG1176" s="25"/>
      <c r="CH1176" s="25"/>
      <c r="CI1176" s="25"/>
      <c r="CJ1176" s="25"/>
      <c r="CK1176" s="25"/>
      <c r="CL1176" s="25"/>
    </row>
    <row r="1177" spans="1:90" ht="18" customHeight="1">
      <c r="A1177" s="122" t="s">
        <v>0</v>
      </c>
      <c r="B1177" s="122" t="s">
        <v>2</v>
      </c>
      <c r="C1177" s="124" t="s">
        <v>7</v>
      </c>
      <c r="D1177" s="126" t="s">
        <v>3</v>
      </c>
      <c r="E1177" s="127"/>
      <c r="F1177" s="127"/>
      <c r="G1177" s="127"/>
      <c r="H1177" s="127"/>
      <c r="I1177" s="127"/>
      <c r="J1177" s="127"/>
      <c r="K1177" s="127"/>
      <c r="L1177" s="127"/>
      <c r="M1177" s="127"/>
      <c r="N1177" s="127"/>
      <c r="O1177" s="127"/>
      <c r="P1177" s="127"/>
      <c r="Q1177" s="128"/>
      <c r="R1177" s="4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  <c r="AY1177" s="25"/>
      <c r="AZ1177" s="25"/>
      <c r="BA1177" s="25"/>
      <c r="BB1177" s="25"/>
      <c r="BC1177" s="25"/>
      <c r="BD1177" s="25"/>
      <c r="BE1177" s="25"/>
      <c r="BF1177" s="25"/>
      <c r="BG1177" s="25"/>
      <c r="BH1177" s="25"/>
      <c r="BI1177" s="25"/>
      <c r="BJ1177" s="25"/>
      <c r="BK1177" s="25"/>
      <c r="BL1177" s="25"/>
      <c r="BM1177" s="25"/>
      <c r="BN1177" s="25"/>
      <c r="BO1177" s="25"/>
      <c r="BP1177" s="25"/>
      <c r="BQ1177" s="25"/>
      <c r="BR1177" s="25"/>
      <c r="BS1177" s="25"/>
      <c r="BT1177" s="25"/>
      <c r="BU1177" s="25"/>
      <c r="BV1177" s="25"/>
      <c r="BW1177" s="25"/>
      <c r="BX1177" s="25"/>
      <c r="BY1177" s="25"/>
      <c r="BZ1177" s="25"/>
      <c r="CA1177" s="25"/>
      <c r="CB1177" s="25"/>
      <c r="CC1177" s="25"/>
      <c r="CD1177" s="25"/>
      <c r="CE1177" s="25"/>
      <c r="CF1177" s="25"/>
      <c r="CG1177" s="25"/>
      <c r="CH1177" s="25"/>
      <c r="CI1177" s="25"/>
      <c r="CJ1177" s="25"/>
      <c r="CK1177" s="25"/>
      <c r="CL1177" s="25"/>
    </row>
    <row r="1178" spans="1:90" ht="18" customHeight="1">
      <c r="A1178" s="123"/>
      <c r="B1178" s="123"/>
      <c r="C1178" s="125"/>
      <c r="D1178" s="30">
        <v>1</v>
      </c>
      <c r="E1178" s="28">
        <v>2</v>
      </c>
      <c r="F1178" s="30">
        <v>3</v>
      </c>
      <c r="G1178" s="30">
        <v>4</v>
      </c>
      <c r="H1178" s="30">
        <v>5</v>
      </c>
      <c r="I1178" s="30">
        <v>6</v>
      </c>
      <c r="J1178" s="30">
        <v>7</v>
      </c>
      <c r="K1178" s="30">
        <v>8</v>
      </c>
      <c r="L1178" s="30">
        <v>9</v>
      </c>
      <c r="M1178" s="30">
        <v>10</v>
      </c>
      <c r="N1178" s="30" t="s">
        <v>8</v>
      </c>
      <c r="O1178" s="30" t="s">
        <v>9</v>
      </c>
      <c r="P1178" s="30" t="s">
        <v>5</v>
      </c>
      <c r="Q1178" s="31" t="s">
        <v>6</v>
      </c>
      <c r="R1178" s="27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  <c r="AY1178" s="25"/>
      <c r="AZ1178" s="25"/>
      <c r="BA1178" s="25"/>
      <c r="BB1178" s="25"/>
      <c r="BC1178" s="25"/>
      <c r="BD1178" s="25"/>
      <c r="BE1178" s="25"/>
      <c r="BF1178" s="25"/>
      <c r="BG1178" s="25"/>
      <c r="BH1178" s="25"/>
      <c r="BI1178" s="25"/>
      <c r="BJ1178" s="25"/>
      <c r="BK1178" s="25"/>
      <c r="BL1178" s="25"/>
      <c r="BM1178" s="25"/>
      <c r="BN1178" s="25"/>
      <c r="BO1178" s="25"/>
      <c r="BP1178" s="25"/>
      <c r="BQ1178" s="25"/>
      <c r="BR1178" s="25"/>
      <c r="BS1178" s="25"/>
      <c r="BT1178" s="25"/>
      <c r="BU1178" s="25"/>
      <c r="BV1178" s="25"/>
      <c r="BW1178" s="25"/>
      <c r="BX1178" s="25"/>
      <c r="BY1178" s="25"/>
      <c r="BZ1178" s="25"/>
      <c r="CA1178" s="25"/>
      <c r="CB1178" s="25"/>
      <c r="CC1178" s="25"/>
      <c r="CD1178" s="25"/>
      <c r="CE1178" s="25"/>
      <c r="CF1178" s="25"/>
      <c r="CG1178" s="25"/>
      <c r="CH1178" s="25"/>
      <c r="CI1178" s="25"/>
      <c r="CJ1178" s="25"/>
      <c r="CK1178" s="25"/>
      <c r="CL1178" s="25"/>
    </row>
    <row r="1179" spans="1:90" ht="18" customHeight="1">
      <c r="A1179" s="67">
        <v>1</v>
      </c>
      <c r="B1179" s="46" t="s">
        <v>528</v>
      </c>
      <c r="C1179" s="103" t="s">
        <v>1096</v>
      </c>
      <c r="D1179" s="47"/>
      <c r="E1179" s="28"/>
      <c r="F1179" s="30"/>
      <c r="G1179" s="30"/>
      <c r="H1179" s="30"/>
      <c r="I1179" s="30"/>
      <c r="J1179" s="30"/>
      <c r="K1179" s="30"/>
      <c r="L1179" s="30"/>
      <c r="M1179" s="30"/>
      <c r="N1179" s="30"/>
      <c r="O1179" s="28"/>
      <c r="P1179" s="30"/>
      <c r="Q1179" s="30"/>
      <c r="R1179" s="27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  <c r="AY1179" s="25"/>
      <c r="AZ1179" s="25"/>
      <c r="BA1179" s="25"/>
      <c r="BB1179" s="25"/>
      <c r="BC1179" s="25"/>
      <c r="BD1179" s="25"/>
      <c r="BE1179" s="25"/>
      <c r="BF1179" s="25"/>
      <c r="BG1179" s="25"/>
      <c r="BH1179" s="25"/>
      <c r="BI1179" s="25"/>
      <c r="BJ1179" s="25"/>
      <c r="BK1179" s="25"/>
      <c r="BL1179" s="25"/>
      <c r="BM1179" s="25"/>
      <c r="BN1179" s="25"/>
      <c r="BO1179" s="25"/>
      <c r="BP1179" s="25"/>
      <c r="BQ1179" s="25"/>
      <c r="BR1179" s="25"/>
      <c r="BS1179" s="25"/>
      <c r="BT1179" s="25"/>
      <c r="BU1179" s="25"/>
      <c r="BV1179" s="25"/>
      <c r="BW1179" s="25"/>
      <c r="BX1179" s="25"/>
      <c r="BY1179" s="25"/>
      <c r="BZ1179" s="25"/>
      <c r="CA1179" s="25"/>
      <c r="CB1179" s="25"/>
      <c r="CC1179" s="25"/>
      <c r="CD1179" s="25"/>
      <c r="CE1179" s="25"/>
      <c r="CF1179" s="25"/>
      <c r="CG1179" s="25"/>
      <c r="CH1179" s="25"/>
      <c r="CI1179" s="25"/>
      <c r="CJ1179" s="25"/>
      <c r="CK1179" s="25"/>
      <c r="CL1179" s="25"/>
    </row>
    <row r="1180" spans="1:90" ht="18" customHeight="1">
      <c r="A1180" s="67">
        <v>2</v>
      </c>
      <c r="B1180" s="46" t="s">
        <v>529</v>
      </c>
      <c r="C1180" s="103" t="s">
        <v>402</v>
      </c>
      <c r="D1180" s="47"/>
      <c r="E1180" s="28"/>
      <c r="F1180" s="30"/>
      <c r="G1180" s="30"/>
      <c r="H1180" s="30"/>
      <c r="I1180" s="30"/>
      <c r="J1180" s="30"/>
      <c r="K1180" s="30"/>
      <c r="L1180" s="30"/>
      <c r="M1180" s="30"/>
      <c r="N1180" s="30"/>
      <c r="O1180" s="28"/>
      <c r="P1180" s="30"/>
      <c r="Q1180" s="30"/>
      <c r="R1180" s="27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  <c r="AY1180" s="25"/>
      <c r="AZ1180" s="25"/>
      <c r="BA1180" s="25"/>
      <c r="BB1180" s="25"/>
      <c r="BC1180" s="25"/>
      <c r="BD1180" s="25"/>
      <c r="BE1180" s="25"/>
      <c r="BF1180" s="25"/>
      <c r="BG1180" s="25"/>
      <c r="BH1180" s="25"/>
      <c r="BI1180" s="25"/>
      <c r="BJ1180" s="25"/>
      <c r="BK1180" s="25"/>
      <c r="BL1180" s="25"/>
      <c r="BM1180" s="25"/>
      <c r="BN1180" s="25"/>
      <c r="BO1180" s="25"/>
      <c r="BP1180" s="25"/>
      <c r="BQ1180" s="25"/>
      <c r="BR1180" s="25"/>
      <c r="BS1180" s="25"/>
      <c r="BT1180" s="25"/>
      <c r="BU1180" s="25"/>
      <c r="BV1180" s="25"/>
      <c r="BW1180" s="25"/>
      <c r="BX1180" s="25"/>
      <c r="BY1180" s="25"/>
      <c r="BZ1180" s="25"/>
      <c r="CA1180" s="25"/>
      <c r="CB1180" s="25"/>
      <c r="CC1180" s="25"/>
      <c r="CD1180" s="25"/>
      <c r="CE1180" s="25"/>
      <c r="CF1180" s="25"/>
      <c r="CG1180" s="25"/>
      <c r="CH1180" s="25"/>
      <c r="CI1180" s="25"/>
      <c r="CJ1180" s="25"/>
      <c r="CK1180" s="25"/>
      <c r="CL1180" s="25"/>
    </row>
    <row r="1181" spans="1:90" ht="18" customHeight="1">
      <c r="A1181" s="67">
        <v>3</v>
      </c>
      <c r="B1181" s="46" t="s">
        <v>530</v>
      </c>
      <c r="C1181" s="103" t="s">
        <v>403</v>
      </c>
      <c r="D1181" s="47"/>
      <c r="E1181" s="28"/>
      <c r="F1181" s="30"/>
      <c r="G1181" s="30"/>
      <c r="H1181" s="30"/>
      <c r="I1181" s="30"/>
      <c r="J1181" s="30"/>
      <c r="K1181" s="30"/>
      <c r="L1181" s="30"/>
      <c r="M1181" s="30"/>
      <c r="N1181" s="30"/>
      <c r="O1181" s="28"/>
      <c r="P1181" s="30"/>
      <c r="Q1181" s="30"/>
      <c r="R1181" s="27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  <c r="AY1181" s="25"/>
      <c r="AZ1181" s="25"/>
      <c r="BA1181" s="25"/>
      <c r="BB1181" s="25"/>
      <c r="BC1181" s="25"/>
      <c r="BD1181" s="25"/>
      <c r="BE1181" s="25"/>
      <c r="BF1181" s="25"/>
      <c r="BG1181" s="25"/>
      <c r="BH1181" s="25"/>
      <c r="BI1181" s="25"/>
      <c r="BJ1181" s="25"/>
      <c r="BK1181" s="25"/>
      <c r="BL1181" s="25"/>
      <c r="BM1181" s="25"/>
      <c r="BN1181" s="25"/>
      <c r="BO1181" s="25"/>
      <c r="BP1181" s="25"/>
      <c r="BQ1181" s="25"/>
      <c r="BR1181" s="25"/>
      <c r="BS1181" s="25"/>
      <c r="BT1181" s="25"/>
      <c r="BU1181" s="25"/>
      <c r="BV1181" s="25"/>
      <c r="BW1181" s="25"/>
      <c r="BX1181" s="25"/>
      <c r="BY1181" s="25"/>
      <c r="BZ1181" s="25"/>
      <c r="CA1181" s="25"/>
      <c r="CB1181" s="25"/>
      <c r="CC1181" s="25"/>
      <c r="CD1181" s="25"/>
      <c r="CE1181" s="25"/>
      <c r="CF1181" s="25"/>
      <c r="CG1181" s="25"/>
      <c r="CH1181" s="25"/>
      <c r="CI1181" s="25"/>
      <c r="CJ1181" s="25"/>
      <c r="CK1181" s="25"/>
      <c r="CL1181" s="25"/>
    </row>
    <row r="1182" spans="1:90" ht="18" customHeight="1">
      <c r="A1182" s="67">
        <v>4</v>
      </c>
      <c r="B1182" s="46" t="s">
        <v>531</v>
      </c>
      <c r="C1182" s="103" t="s">
        <v>404</v>
      </c>
      <c r="D1182" s="47"/>
      <c r="E1182" s="28"/>
      <c r="F1182" s="30"/>
      <c r="G1182" s="30"/>
      <c r="H1182" s="30"/>
      <c r="I1182" s="30"/>
      <c r="J1182" s="30"/>
      <c r="K1182" s="30"/>
      <c r="L1182" s="30"/>
      <c r="M1182" s="30"/>
      <c r="N1182" s="30"/>
      <c r="O1182" s="28"/>
      <c r="P1182" s="30"/>
      <c r="Q1182" s="30"/>
      <c r="R1182" s="27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  <c r="BH1182" s="25"/>
      <c r="BI1182" s="25"/>
      <c r="BJ1182" s="25"/>
      <c r="BK1182" s="25"/>
      <c r="BL1182" s="25"/>
      <c r="BM1182" s="25"/>
      <c r="BN1182" s="25"/>
      <c r="BO1182" s="25"/>
      <c r="BP1182" s="25"/>
      <c r="BQ1182" s="25"/>
      <c r="BR1182" s="25"/>
      <c r="BS1182" s="25"/>
      <c r="BT1182" s="25"/>
      <c r="BU1182" s="25"/>
      <c r="BV1182" s="25"/>
      <c r="BW1182" s="25"/>
      <c r="BX1182" s="25"/>
      <c r="BY1182" s="25"/>
      <c r="BZ1182" s="25"/>
      <c r="CA1182" s="25"/>
      <c r="CB1182" s="25"/>
      <c r="CC1182" s="25"/>
      <c r="CD1182" s="25"/>
      <c r="CE1182" s="25"/>
      <c r="CF1182" s="25"/>
      <c r="CG1182" s="25"/>
      <c r="CH1182" s="25"/>
      <c r="CI1182" s="25"/>
      <c r="CJ1182" s="25"/>
      <c r="CK1182" s="25"/>
      <c r="CL1182" s="25"/>
    </row>
    <row r="1183" spans="1:90" ht="18" customHeight="1">
      <c r="A1183" s="67">
        <v>5</v>
      </c>
      <c r="B1183" s="46" t="s">
        <v>532</v>
      </c>
      <c r="C1183" s="103" t="s">
        <v>405</v>
      </c>
      <c r="D1183" s="47"/>
      <c r="E1183" s="28"/>
      <c r="F1183" s="30"/>
      <c r="G1183" s="30"/>
      <c r="H1183" s="30"/>
      <c r="I1183" s="30"/>
      <c r="J1183" s="30"/>
      <c r="K1183" s="30"/>
      <c r="L1183" s="30"/>
      <c r="M1183" s="30"/>
      <c r="N1183" s="30"/>
      <c r="O1183" s="28"/>
      <c r="P1183" s="30"/>
      <c r="Q1183" s="30"/>
      <c r="R1183" s="27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  <c r="AY1183" s="25"/>
      <c r="AZ1183" s="25"/>
      <c r="BA1183" s="25"/>
      <c r="BB1183" s="25"/>
      <c r="BC1183" s="25"/>
      <c r="BD1183" s="25"/>
      <c r="BE1183" s="25"/>
      <c r="BF1183" s="25"/>
      <c r="BG1183" s="25"/>
      <c r="BH1183" s="25"/>
      <c r="BI1183" s="25"/>
      <c r="BJ1183" s="25"/>
      <c r="BK1183" s="25"/>
      <c r="BL1183" s="25"/>
      <c r="BM1183" s="25"/>
      <c r="BN1183" s="25"/>
      <c r="BO1183" s="25"/>
      <c r="BP1183" s="25"/>
      <c r="BQ1183" s="25"/>
      <c r="BR1183" s="25"/>
      <c r="BS1183" s="25"/>
      <c r="BT1183" s="25"/>
      <c r="BU1183" s="25"/>
      <c r="BV1183" s="25"/>
      <c r="BW1183" s="25"/>
      <c r="BX1183" s="25"/>
      <c r="BY1183" s="25"/>
      <c r="BZ1183" s="25"/>
      <c r="CA1183" s="25"/>
      <c r="CB1183" s="25"/>
      <c r="CC1183" s="25"/>
      <c r="CD1183" s="25"/>
      <c r="CE1183" s="25"/>
      <c r="CF1183" s="25"/>
      <c r="CG1183" s="25"/>
      <c r="CH1183" s="25"/>
      <c r="CI1183" s="25"/>
      <c r="CJ1183" s="25"/>
      <c r="CK1183" s="25"/>
      <c r="CL1183" s="25"/>
    </row>
    <row r="1184" spans="1:90" ht="18" customHeight="1">
      <c r="A1184" s="67">
        <v>6</v>
      </c>
      <c r="B1184" s="46" t="s">
        <v>533</v>
      </c>
      <c r="C1184" s="103" t="s">
        <v>534</v>
      </c>
      <c r="D1184" s="47"/>
      <c r="E1184" s="28"/>
      <c r="F1184" s="30"/>
      <c r="G1184" s="30"/>
      <c r="H1184" s="30"/>
      <c r="I1184" s="30"/>
      <c r="J1184" s="30"/>
      <c r="K1184" s="30"/>
      <c r="L1184" s="30"/>
      <c r="M1184" s="30"/>
      <c r="N1184" s="30"/>
      <c r="O1184" s="28"/>
      <c r="P1184" s="30"/>
      <c r="Q1184" s="30"/>
      <c r="R1184" s="27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  <c r="AY1184" s="25"/>
      <c r="AZ1184" s="25"/>
      <c r="BA1184" s="25"/>
      <c r="BB1184" s="25"/>
      <c r="BC1184" s="25"/>
      <c r="BD1184" s="25"/>
      <c r="BE1184" s="25"/>
      <c r="BF1184" s="25"/>
      <c r="BG1184" s="25"/>
      <c r="BH1184" s="25"/>
      <c r="BI1184" s="25"/>
      <c r="BJ1184" s="25"/>
      <c r="BK1184" s="25"/>
      <c r="BL1184" s="25"/>
      <c r="BM1184" s="25"/>
      <c r="BN1184" s="25"/>
      <c r="BO1184" s="25"/>
      <c r="BP1184" s="25"/>
      <c r="BQ1184" s="25"/>
      <c r="BR1184" s="25"/>
      <c r="BS1184" s="25"/>
      <c r="BT1184" s="25"/>
      <c r="BU1184" s="25"/>
      <c r="BV1184" s="25"/>
      <c r="BW1184" s="25"/>
      <c r="BX1184" s="25"/>
      <c r="BY1184" s="25"/>
      <c r="BZ1184" s="25"/>
      <c r="CA1184" s="25"/>
      <c r="CB1184" s="25"/>
      <c r="CC1184" s="25"/>
      <c r="CD1184" s="25"/>
      <c r="CE1184" s="25"/>
      <c r="CF1184" s="25"/>
      <c r="CG1184" s="25"/>
      <c r="CH1184" s="25"/>
      <c r="CI1184" s="25"/>
      <c r="CJ1184" s="25"/>
      <c r="CK1184" s="25"/>
      <c r="CL1184" s="25"/>
    </row>
    <row r="1185" spans="1:90" ht="18" customHeight="1">
      <c r="A1185" s="67">
        <v>7</v>
      </c>
      <c r="B1185" s="46" t="s">
        <v>535</v>
      </c>
      <c r="C1185" s="103" t="s">
        <v>406</v>
      </c>
      <c r="D1185" s="47"/>
      <c r="E1185" s="28"/>
      <c r="F1185" s="30"/>
      <c r="G1185" s="30"/>
      <c r="H1185" s="30"/>
      <c r="I1185" s="30"/>
      <c r="J1185" s="30"/>
      <c r="K1185" s="30"/>
      <c r="L1185" s="30"/>
      <c r="M1185" s="30"/>
      <c r="N1185" s="30"/>
      <c r="O1185" s="28"/>
      <c r="P1185" s="30"/>
      <c r="Q1185" s="30"/>
      <c r="R1185" s="27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  <c r="AY1185" s="25"/>
      <c r="AZ1185" s="25"/>
      <c r="BA1185" s="25"/>
      <c r="BB1185" s="25"/>
      <c r="BC1185" s="25"/>
      <c r="BD1185" s="25"/>
      <c r="BE1185" s="25"/>
      <c r="BF1185" s="25"/>
      <c r="BG1185" s="25"/>
      <c r="BH1185" s="25"/>
      <c r="BI1185" s="25"/>
      <c r="BJ1185" s="25"/>
      <c r="BK1185" s="25"/>
      <c r="BL1185" s="25"/>
      <c r="BM1185" s="25"/>
      <c r="BN1185" s="25"/>
      <c r="BO1185" s="25"/>
      <c r="BP1185" s="25"/>
      <c r="BQ1185" s="25"/>
      <c r="BR1185" s="25"/>
      <c r="BS1185" s="25"/>
      <c r="BT1185" s="25"/>
      <c r="BU1185" s="25"/>
      <c r="BV1185" s="25"/>
      <c r="BW1185" s="25"/>
      <c r="BX1185" s="25"/>
      <c r="BY1185" s="25"/>
      <c r="BZ1185" s="25"/>
      <c r="CA1185" s="25"/>
      <c r="CB1185" s="25"/>
      <c r="CC1185" s="25"/>
      <c r="CD1185" s="25"/>
      <c r="CE1185" s="25"/>
      <c r="CF1185" s="25"/>
      <c r="CG1185" s="25"/>
      <c r="CH1185" s="25"/>
      <c r="CI1185" s="25"/>
      <c r="CJ1185" s="25"/>
      <c r="CK1185" s="25"/>
      <c r="CL1185" s="25"/>
    </row>
    <row r="1186" spans="1:90" ht="18" customHeight="1">
      <c r="A1186" s="67">
        <v>8</v>
      </c>
      <c r="B1186" s="46" t="s">
        <v>536</v>
      </c>
      <c r="C1186" s="103" t="s">
        <v>407</v>
      </c>
      <c r="D1186" s="47"/>
      <c r="E1186" s="28"/>
      <c r="F1186" s="30"/>
      <c r="G1186" s="30"/>
      <c r="H1186" s="30"/>
      <c r="I1186" s="30"/>
      <c r="J1186" s="30"/>
      <c r="K1186" s="30"/>
      <c r="L1186" s="30"/>
      <c r="M1186" s="30"/>
      <c r="N1186" s="30"/>
      <c r="O1186" s="28"/>
      <c r="P1186" s="30"/>
      <c r="Q1186" s="30"/>
      <c r="R1186" s="27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  <c r="AY1186" s="25"/>
      <c r="AZ1186" s="25"/>
      <c r="BA1186" s="25"/>
      <c r="BB1186" s="25"/>
      <c r="BC1186" s="25"/>
      <c r="BD1186" s="25"/>
      <c r="BE1186" s="25"/>
      <c r="BF1186" s="25"/>
      <c r="BG1186" s="25"/>
      <c r="BH1186" s="25"/>
      <c r="BI1186" s="25"/>
      <c r="BJ1186" s="25"/>
      <c r="BK1186" s="25"/>
      <c r="BL1186" s="25"/>
      <c r="BM1186" s="25"/>
      <c r="BN1186" s="25"/>
      <c r="BO1186" s="25"/>
      <c r="BP1186" s="25"/>
      <c r="BQ1186" s="25"/>
      <c r="BR1186" s="25"/>
      <c r="BS1186" s="25"/>
      <c r="BT1186" s="25"/>
      <c r="BU1186" s="25"/>
      <c r="BV1186" s="25"/>
      <c r="BW1186" s="25"/>
      <c r="BX1186" s="25"/>
      <c r="BY1186" s="25"/>
      <c r="BZ1186" s="25"/>
      <c r="CA1186" s="25"/>
      <c r="CB1186" s="25"/>
      <c r="CC1186" s="25"/>
      <c r="CD1186" s="25"/>
      <c r="CE1186" s="25"/>
      <c r="CF1186" s="25"/>
      <c r="CG1186" s="25"/>
      <c r="CH1186" s="25"/>
      <c r="CI1186" s="25"/>
      <c r="CJ1186" s="25"/>
      <c r="CK1186" s="25"/>
      <c r="CL1186" s="25"/>
    </row>
    <row r="1187" spans="1:90" ht="18" customHeight="1">
      <c r="A1187" s="67">
        <v>9</v>
      </c>
      <c r="B1187" s="46" t="s">
        <v>537</v>
      </c>
      <c r="C1187" s="103" t="s">
        <v>408</v>
      </c>
      <c r="D1187" s="47"/>
      <c r="E1187" s="28"/>
      <c r="F1187" s="30"/>
      <c r="G1187" s="30"/>
      <c r="H1187" s="30"/>
      <c r="I1187" s="30"/>
      <c r="J1187" s="30"/>
      <c r="K1187" s="30"/>
      <c r="L1187" s="30"/>
      <c r="M1187" s="30"/>
      <c r="N1187" s="30"/>
      <c r="O1187" s="28"/>
      <c r="P1187" s="30"/>
      <c r="Q1187" s="30"/>
      <c r="R1187" s="27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  <c r="AY1187" s="25"/>
      <c r="AZ1187" s="25"/>
      <c r="BA1187" s="25"/>
      <c r="BB1187" s="25"/>
      <c r="BC1187" s="25"/>
      <c r="BD1187" s="25"/>
      <c r="BE1187" s="25"/>
      <c r="BF1187" s="25"/>
      <c r="BG1187" s="25"/>
      <c r="BH1187" s="25"/>
      <c r="BI1187" s="25"/>
      <c r="BJ1187" s="25"/>
      <c r="BK1187" s="25"/>
      <c r="BL1187" s="25"/>
      <c r="BM1187" s="25"/>
      <c r="BN1187" s="25"/>
      <c r="BO1187" s="25"/>
      <c r="BP1187" s="25"/>
      <c r="BQ1187" s="25"/>
      <c r="BR1187" s="25"/>
      <c r="BS1187" s="25"/>
      <c r="BT1187" s="25"/>
      <c r="BU1187" s="25"/>
      <c r="BV1187" s="25"/>
      <c r="BW1187" s="25"/>
      <c r="BX1187" s="25"/>
      <c r="BY1187" s="25"/>
      <c r="BZ1187" s="25"/>
      <c r="CA1187" s="25"/>
      <c r="CB1187" s="25"/>
      <c r="CC1187" s="25"/>
      <c r="CD1187" s="25"/>
      <c r="CE1187" s="25"/>
      <c r="CF1187" s="25"/>
      <c r="CG1187" s="25"/>
      <c r="CH1187" s="25"/>
      <c r="CI1187" s="25"/>
      <c r="CJ1187" s="25"/>
      <c r="CK1187" s="25"/>
      <c r="CL1187" s="25"/>
    </row>
    <row r="1188" spans="1:90" ht="18" customHeight="1">
      <c r="A1188" s="67">
        <v>10</v>
      </c>
      <c r="B1188" s="46" t="s">
        <v>538</v>
      </c>
      <c r="C1188" s="103" t="s">
        <v>409</v>
      </c>
      <c r="D1188" s="47"/>
      <c r="E1188" s="28"/>
      <c r="F1188" s="30"/>
      <c r="G1188" s="30"/>
      <c r="H1188" s="30"/>
      <c r="I1188" s="30"/>
      <c r="J1188" s="30"/>
      <c r="K1188" s="30"/>
      <c r="L1188" s="30"/>
      <c r="M1188" s="30"/>
      <c r="N1188" s="30"/>
      <c r="O1188" s="28"/>
      <c r="P1188" s="30"/>
      <c r="Q1188" s="30"/>
      <c r="R1188" s="27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  <c r="AY1188" s="25"/>
      <c r="AZ1188" s="25"/>
      <c r="BA1188" s="25"/>
      <c r="BB1188" s="25"/>
      <c r="BC1188" s="25"/>
      <c r="BD1188" s="25"/>
      <c r="BE1188" s="25"/>
      <c r="BF1188" s="25"/>
      <c r="BG1188" s="25"/>
      <c r="BH1188" s="25"/>
      <c r="BI1188" s="25"/>
      <c r="BJ1188" s="25"/>
      <c r="BK1188" s="25"/>
      <c r="BL1188" s="25"/>
      <c r="BM1188" s="25"/>
      <c r="BN1188" s="25"/>
      <c r="BO1188" s="25"/>
      <c r="BP1188" s="25"/>
      <c r="BQ1188" s="25"/>
      <c r="BR1188" s="25"/>
      <c r="BS1188" s="25"/>
      <c r="BT1188" s="25"/>
      <c r="BU1188" s="25"/>
      <c r="BV1188" s="25"/>
      <c r="BW1188" s="25"/>
      <c r="BX1188" s="25"/>
      <c r="BY1188" s="25"/>
      <c r="BZ1188" s="25"/>
      <c r="CA1188" s="25"/>
      <c r="CB1188" s="25"/>
      <c r="CC1188" s="25"/>
      <c r="CD1188" s="25"/>
      <c r="CE1188" s="25"/>
      <c r="CF1188" s="25"/>
      <c r="CG1188" s="25"/>
      <c r="CH1188" s="25"/>
      <c r="CI1188" s="25"/>
      <c r="CJ1188" s="25"/>
      <c r="CK1188" s="25"/>
      <c r="CL1188" s="25"/>
    </row>
    <row r="1189" spans="1:90" ht="18" customHeight="1">
      <c r="A1189" s="67">
        <v>11</v>
      </c>
      <c r="B1189" s="46" t="s">
        <v>539</v>
      </c>
      <c r="C1189" s="103" t="s">
        <v>540</v>
      </c>
      <c r="D1189" s="47"/>
      <c r="E1189" s="28"/>
      <c r="F1189" s="30"/>
      <c r="G1189" s="30"/>
      <c r="H1189" s="30"/>
      <c r="I1189" s="30"/>
      <c r="J1189" s="30"/>
      <c r="K1189" s="30"/>
      <c r="L1189" s="30"/>
      <c r="M1189" s="30"/>
      <c r="N1189" s="30"/>
      <c r="O1189" s="28"/>
      <c r="P1189" s="30"/>
      <c r="Q1189" s="30"/>
      <c r="R1189" s="27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  <c r="AY1189" s="25"/>
      <c r="AZ1189" s="25"/>
      <c r="BA1189" s="25"/>
      <c r="BB1189" s="25"/>
      <c r="BC1189" s="25"/>
      <c r="BD1189" s="25"/>
      <c r="BE1189" s="25"/>
      <c r="BF1189" s="25"/>
      <c r="BG1189" s="25"/>
      <c r="BH1189" s="25"/>
      <c r="BI1189" s="25"/>
      <c r="BJ1189" s="25"/>
      <c r="BK1189" s="25"/>
      <c r="BL1189" s="25"/>
      <c r="BM1189" s="25"/>
      <c r="BN1189" s="25"/>
      <c r="BO1189" s="25"/>
      <c r="BP1189" s="25"/>
      <c r="BQ1189" s="25"/>
      <c r="BR1189" s="25"/>
      <c r="BS1189" s="25"/>
      <c r="BT1189" s="25"/>
      <c r="BU1189" s="25"/>
      <c r="BV1189" s="25"/>
      <c r="BW1189" s="25"/>
      <c r="BX1189" s="25"/>
      <c r="BY1189" s="25"/>
      <c r="BZ1189" s="25"/>
      <c r="CA1189" s="25"/>
      <c r="CB1189" s="25"/>
      <c r="CC1189" s="25"/>
      <c r="CD1189" s="25"/>
      <c r="CE1189" s="25"/>
      <c r="CF1189" s="25"/>
      <c r="CG1189" s="25"/>
      <c r="CH1189" s="25"/>
      <c r="CI1189" s="25"/>
      <c r="CJ1189" s="25"/>
      <c r="CK1189" s="25"/>
      <c r="CL1189" s="25"/>
    </row>
    <row r="1190" spans="1:90" ht="18" customHeight="1">
      <c r="A1190" s="67">
        <v>12</v>
      </c>
      <c r="B1190" s="46" t="s">
        <v>541</v>
      </c>
      <c r="C1190" s="103" t="s">
        <v>410</v>
      </c>
      <c r="D1190" s="47"/>
      <c r="E1190" s="28"/>
      <c r="F1190" s="30"/>
      <c r="G1190" s="30"/>
      <c r="H1190" s="30"/>
      <c r="I1190" s="30"/>
      <c r="J1190" s="30"/>
      <c r="K1190" s="30"/>
      <c r="L1190" s="30"/>
      <c r="M1190" s="30"/>
      <c r="N1190" s="30"/>
      <c r="O1190" s="28"/>
      <c r="P1190" s="30"/>
      <c r="Q1190" s="30"/>
      <c r="R1190" s="27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</row>
    <row r="1191" spans="1:90" ht="18" customHeight="1">
      <c r="A1191" s="67">
        <v>13</v>
      </c>
      <c r="B1191" s="46" t="s">
        <v>542</v>
      </c>
      <c r="C1191" s="103" t="s">
        <v>411</v>
      </c>
      <c r="D1191" s="47"/>
      <c r="E1191" s="28"/>
      <c r="F1191" s="30"/>
      <c r="G1191" s="30"/>
      <c r="H1191" s="30"/>
      <c r="I1191" s="30"/>
      <c r="J1191" s="30"/>
      <c r="K1191" s="30"/>
      <c r="L1191" s="30"/>
      <c r="M1191" s="30"/>
      <c r="N1191" s="30"/>
      <c r="O1191" s="28"/>
      <c r="P1191" s="30"/>
      <c r="Q1191" s="30"/>
      <c r="R1191" s="27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  <c r="AY1191" s="25"/>
      <c r="AZ1191" s="25"/>
      <c r="BA1191" s="25"/>
      <c r="BB1191" s="25"/>
      <c r="BC1191" s="25"/>
      <c r="BD1191" s="25"/>
      <c r="BE1191" s="25"/>
      <c r="BF1191" s="25"/>
      <c r="BG1191" s="25"/>
      <c r="BH1191" s="25"/>
      <c r="BI1191" s="25"/>
      <c r="BJ1191" s="25"/>
      <c r="BK1191" s="25"/>
      <c r="BL1191" s="25"/>
      <c r="BM1191" s="25"/>
      <c r="BN1191" s="25"/>
      <c r="BO1191" s="25"/>
      <c r="BP1191" s="25"/>
      <c r="BQ1191" s="25"/>
      <c r="BR1191" s="25"/>
      <c r="BS1191" s="25"/>
      <c r="BT1191" s="25"/>
      <c r="BU1191" s="25"/>
      <c r="BV1191" s="25"/>
      <c r="BW1191" s="25"/>
      <c r="BX1191" s="25"/>
      <c r="BY1191" s="25"/>
      <c r="BZ1191" s="25"/>
      <c r="CA1191" s="25"/>
      <c r="CB1191" s="25"/>
      <c r="CC1191" s="25"/>
      <c r="CD1191" s="25"/>
      <c r="CE1191" s="25"/>
      <c r="CF1191" s="25"/>
      <c r="CG1191" s="25"/>
      <c r="CH1191" s="25"/>
      <c r="CI1191" s="25"/>
      <c r="CJ1191" s="25"/>
      <c r="CK1191" s="25"/>
      <c r="CL1191" s="25"/>
    </row>
    <row r="1192" spans="1:90" ht="18" customHeight="1">
      <c r="A1192" s="67">
        <v>14</v>
      </c>
      <c r="B1192" s="46" t="s">
        <v>543</v>
      </c>
      <c r="C1192" s="103" t="s">
        <v>544</v>
      </c>
      <c r="D1192" s="47"/>
      <c r="E1192" s="28"/>
      <c r="F1192" s="30"/>
      <c r="G1192" s="30"/>
      <c r="H1192" s="30"/>
      <c r="I1192" s="30"/>
      <c r="J1192" s="30"/>
      <c r="K1192" s="30"/>
      <c r="L1192" s="30"/>
      <c r="M1192" s="30"/>
      <c r="N1192" s="30"/>
      <c r="O1192" s="28"/>
      <c r="P1192" s="30"/>
      <c r="Q1192" s="30"/>
      <c r="R1192" s="27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  <c r="AY1192" s="25"/>
      <c r="AZ1192" s="25"/>
      <c r="BA1192" s="25"/>
      <c r="BB1192" s="25"/>
      <c r="BC1192" s="25"/>
      <c r="BD1192" s="25"/>
      <c r="BE1192" s="25"/>
      <c r="BF1192" s="25"/>
      <c r="BG1192" s="25"/>
      <c r="BH1192" s="25"/>
      <c r="BI1192" s="25"/>
      <c r="BJ1192" s="25"/>
      <c r="BK1192" s="25"/>
      <c r="BL1192" s="25"/>
      <c r="BM1192" s="25"/>
      <c r="BN1192" s="25"/>
      <c r="BO1192" s="25"/>
      <c r="BP1192" s="25"/>
      <c r="BQ1192" s="25"/>
      <c r="BR1192" s="25"/>
      <c r="BS1192" s="25"/>
      <c r="BT1192" s="25"/>
      <c r="BU1192" s="25"/>
      <c r="BV1192" s="25"/>
      <c r="BW1192" s="25"/>
      <c r="BX1192" s="25"/>
      <c r="BY1192" s="25"/>
      <c r="BZ1192" s="25"/>
      <c r="CA1192" s="25"/>
      <c r="CB1192" s="25"/>
      <c r="CC1192" s="25"/>
      <c r="CD1192" s="25"/>
      <c r="CE1192" s="25"/>
      <c r="CF1192" s="25"/>
      <c r="CG1192" s="25"/>
      <c r="CH1192" s="25"/>
      <c r="CI1192" s="25"/>
      <c r="CJ1192" s="25"/>
      <c r="CK1192" s="25"/>
      <c r="CL1192" s="25"/>
    </row>
    <row r="1193" spans="1:90" ht="18" customHeight="1">
      <c r="A1193" s="67">
        <v>15</v>
      </c>
      <c r="B1193" s="46" t="s">
        <v>545</v>
      </c>
      <c r="C1193" s="103" t="s">
        <v>412</v>
      </c>
      <c r="D1193" s="32"/>
      <c r="E1193" s="28"/>
      <c r="F1193" s="30"/>
      <c r="G1193" s="30"/>
      <c r="H1193" s="30"/>
      <c r="I1193" s="30"/>
      <c r="J1193" s="30"/>
      <c r="K1193" s="30"/>
      <c r="L1193" s="30"/>
      <c r="M1193" s="30"/>
      <c r="N1193" s="30"/>
      <c r="O1193" s="28"/>
      <c r="P1193" s="30"/>
      <c r="Q1193" s="30"/>
      <c r="R1193" s="27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  <c r="AY1193" s="25"/>
      <c r="AZ1193" s="25"/>
      <c r="BA1193" s="25"/>
      <c r="BB1193" s="25"/>
      <c r="BC1193" s="25"/>
      <c r="BD1193" s="25"/>
      <c r="BE1193" s="25"/>
      <c r="BF1193" s="25"/>
      <c r="BG1193" s="25"/>
      <c r="BH1193" s="25"/>
      <c r="BI1193" s="25"/>
      <c r="BJ1193" s="25"/>
      <c r="BK1193" s="25"/>
      <c r="BL1193" s="25"/>
      <c r="BM1193" s="25"/>
      <c r="BN1193" s="25"/>
      <c r="BO1193" s="25"/>
      <c r="BP1193" s="25"/>
      <c r="BQ1193" s="25"/>
      <c r="BR1193" s="25"/>
      <c r="BS1193" s="25"/>
      <c r="BT1193" s="25"/>
      <c r="BU1193" s="25"/>
      <c r="BV1193" s="25"/>
      <c r="BW1193" s="25"/>
      <c r="BX1193" s="25"/>
      <c r="BY1193" s="25"/>
      <c r="BZ1193" s="25"/>
      <c r="CA1193" s="25"/>
      <c r="CB1193" s="25"/>
      <c r="CC1193" s="25"/>
      <c r="CD1193" s="25"/>
      <c r="CE1193" s="25"/>
      <c r="CF1193" s="25"/>
      <c r="CG1193" s="25"/>
      <c r="CH1193" s="25"/>
      <c r="CI1193" s="25"/>
      <c r="CJ1193" s="25"/>
      <c r="CK1193" s="25"/>
      <c r="CL1193" s="25"/>
    </row>
    <row r="1194" spans="1:90" ht="18" customHeight="1">
      <c r="A1194" s="67">
        <v>16</v>
      </c>
      <c r="B1194" s="46" t="s">
        <v>546</v>
      </c>
      <c r="C1194" s="103" t="s">
        <v>413</v>
      </c>
      <c r="D1194" s="47"/>
      <c r="E1194" s="28"/>
      <c r="F1194" s="30"/>
      <c r="G1194" s="30"/>
      <c r="H1194" s="30"/>
      <c r="I1194" s="30"/>
      <c r="J1194" s="30"/>
      <c r="K1194" s="30"/>
      <c r="L1194" s="30"/>
      <c r="M1194" s="30"/>
      <c r="N1194" s="30"/>
      <c r="O1194" s="28"/>
      <c r="P1194" s="30"/>
      <c r="Q1194" s="30"/>
      <c r="R1194" s="27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  <c r="AY1194" s="25"/>
      <c r="AZ1194" s="25"/>
      <c r="BA1194" s="25"/>
      <c r="BB1194" s="25"/>
      <c r="BC1194" s="25"/>
      <c r="BD1194" s="25"/>
      <c r="BE1194" s="25"/>
      <c r="BF1194" s="25"/>
      <c r="BG1194" s="25"/>
      <c r="BH1194" s="25"/>
      <c r="BI1194" s="25"/>
      <c r="BJ1194" s="25"/>
      <c r="BK1194" s="25"/>
      <c r="BL1194" s="25"/>
      <c r="BM1194" s="25"/>
      <c r="BN1194" s="25"/>
      <c r="BO1194" s="25"/>
      <c r="BP1194" s="25"/>
      <c r="BQ1194" s="25"/>
      <c r="BR1194" s="25"/>
      <c r="BS1194" s="25"/>
      <c r="BT1194" s="25"/>
      <c r="BU1194" s="25"/>
      <c r="BV1194" s="25"/>
      <c r="BW1194" s="25"/>
      <c r="BX1194" s="25"/>
      <c r="BY1194" s="25"/>
      <c r="BZ1194" s="25"/>
      <c r="CA1194" s="25"/>
      <c r="CB1194" s="25"/>
      <c r="CC1194" s="25"/>
      <c r="CD1194" s="25"/>
      <c r="CE1194" s="25"/>
      <c r="CF1194" s="25"/>
      <c r="CG1194" s="25"/>
      <c r="CH1194" s="25"/>
      <c r="CI1194" s="25"/>
      <c r="CJ1194" s="25"/>
      <c r="CK1194" s="25"/>
      <c r="CL1194" s="25"/>
    </row>
    <row r="1195" spans="1:90" ht="18" customHeight="1">
      <c r="A1195" s="67">
        <v>17</v>
      </c>
      <c r="B1195" s="46" t="s">
        <v>547</v>
      </c>
      <c r="C1195" s="103" t="s">
        <v>390</v>
      </c>
      <c r="D1195" s="47"/>
      <c r="E1195" s="28"/>
      <c r="F1195" s="30"/>
      <c r="G1195" s="30"/>
      <c r="H1195" s="30"/>
      <c r="I1195" s="30"/>
      <c r="J1195" s="30"/>
      <c r="K1195" s="30"/>
      <c r="L1195" s="30"/>
      <c r="M1195" s="30"/>
      <c r="N1195" s="30"/>
      <c r="O1195" s="28"/>
      <c r="P1195" s="30"/>
      <c r="Q1195" s="30"/>
      <c r="R1195" s="27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  <c r="AY1195" s="25"/>
      <c r="AZ1195" s="25"/>
      <c r="BA1195" s="25"/>
      <c r="BB1195" s="25"/>
      <c r="BC1195" s="25"/>
      <c r="BD1195" s="25"/>
      <c r="BE1195" s="25"/>
      <c r="BF1195" s="25"/>
      <c r="BG1195" s="25"/>
      <c r="BH1195" s="25"/>
      <c r="BI1195" s="25"/>
      <c r="BJ1195" s="25"/>
      <c r="BK1195" s="25"/>
      <c r="BL1195" s="25"/>
      <c r="BM1195" s="25"/>
      <c r="BN1195" s="25"/>
      <c r="BO1195" s="25"/>
      <c r="BP1195" s="25"/>
      <c r="BQ1195" s="25"/>
      <c r="BR1195" s="25"/>
      <c r="BS1195" s="25"/>
      <c r="BT1195" s="25"/>
      <c r="BU1195" s="25"/>
      <c r="BV1195" s="25"/>
      <c r="BW1195" s="25"/>
      <c r="BX1195" s="25"/>
      <c r="BY1195" s="25"/>
      <c r="BZ1195" s="25"/>
      <c r="CA1195" s="25"/>
      <c r="CB1195" s="25"/>
      <c r="CC1195" s="25"/>
      <c r="CD1195" s="25"/>
      <c r="CE1195" s="25"/>
      <c r="CF1195" s="25"/>
      <c r="CG1195" s="25"/>
      <c r="CH1195" s="25"/>
      <c r="CI1195" s="25"/>
      <c r="CJ1195" s="25"/>
      <c r="CK1195" s="25"/>
      <c r="CL1195" s="25"/>
    </row>
    <row r="1196" spans="1:90" ht="18" customHeight="1">
      <c r="A1196" s="67">
        <v>18</v>
      </c>
      <c r="B1196" s="46" t="s">
        <v>548</v>
      </c>
      <c r="C1196" s="103" t="s">
        <v>549</v>
      </c>
      <c r="D1196" s="47"/>
      <c r="E1196" s="28"/>
      <c r="F1196" s="30"/>
      <c r="G1196" s="30"/>
      <c r="H1196" s="30"/>
      <c r="I1196" s="30"/>
      <c r="J1196" s="30"/>
      <c r="K1196" s="30"/>
      <c r="L1196" s="30"/>
      <c r="M1196" s="30"/>
      <c r="N1196" s="30"/>
      <c r="O1196" s="28"/>
      <c r="P1196" s="30"/>
      <c r="Q1196" s="30"/>
      <c r="R1196" s="27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  <c r="AY1196" s="25"/>
      <c r="AZ1196" s="25"/>
      <c r="BA1196" s="25"/>
      <c r="BB1196" s="25"/>
      <c r="BC1196" s="25"/>
      <c r="BD1196" s="25"/>
      <c r="BE1196" s="25"/>
      <c r="BF1196" s="25"/>
      <c r="BG1196" s="25"/>
      <c r="BH1196" s="25"/>
      <c r="BI1196" s="25"/>
      <c r="BJ1196" s="25"/>
      <c r="BK1196" s="25"/>
      <c r="BL1196" s="25"/>
      <c r="BM1196" s="25"/>
      <c r="BN1196" s="25"/>
      <c r="BO1196" s="25"/>
      <c r="BP1196" s="25"/>
      <c r="BQ1196" s="25"/>
      <c r="BR1196" s="25"/>
      <c r="BS1196" s="25"/>
      <c r="BT1196" s="25"/>
      <c r="BU1196" s="25"/>
      <c r="BV1196" s="25"/>
      <c r="BW1196" s="25"/>
      <c r="BX1196" s="25"/>
      <c r="BY1196" s="25"/>
      <c r="BZ1196" s="25"/>
      <c r="CA1196" s="25"/>
      <c r="CB1196" s="25"/>
      <c r="CC1196" s="25"/>
      <c r="CD1196" s="25"/>
      <c r="CE1196" s="25"/>
      <c r="CF1196" s="25"/>
      <c r="CG1196" s="25"/>
      <c r="CH1196" s="25"/>
      <c r="CI1196" s="25"/>
      <c r="CJ1196" s="25"/>
      <c r="CK1196" s="25"/>
      <c r="CL1196" s="25"/>
    </row>
    <row r="1197" spans="1:90" ht="18" customHeight="1">
      <c r="A1197" s="67">
        <v>19</v>
      </c>
      <c r="B1197" s="46" t="s">
        <v>550</v>
      </c>
      <c r="C1197" s="103" t="s">
        <v>414</v>
      </c>
      <c r="D1197" s="47"/>
      <c r="E1197" s="28"/>
      <c r="F1197" s="30"/>
      <c r="G1197" s="30"/>
      <c r="H1197" s="30"/>
      <c r="I1197" s="30"/>
      <c r="J1197" s="30"/>
      <c r="K1197" s="30"/>
      <c r="L1197" s="30"/>
      <c r="M1197" s="30"/>
      <c r="N1197" s="30"/>
      <c r="O1197" s="28"/>
      <c r="P1197" s="30"/>
      <c r="Q1197" s="30"/>
      <c r="R1197" s="27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  <c r="AY1197" s="25"/>
      <c r="AZ1197" s="25"/>
      <c r="BA1197" s="25"/>
      <c r="BB1197" s="25"/>
      <c r="BC1197" s="25"/>
      <c r="BD1197" s="25"/>
      <c r="BE1197" s="25"/>
      <c r="BF1197" s="25"/>
      <c r="BG1197" s="25"/>
      <c r="BH1197" s="25"/>
      <c r="BI1197" s="25"/>
      <c r="BJ1197" s="25"/>
      <c r="BK1197" s="25"/>
      <c r="BL1197" s="25"/>
      <c r="BM1197" s="25"/>
      <c r="BN1197" s="25"/>
      <c r="BO1197" s="25"/>
      <c r="BP1197" s="25"/>
      <c r="BQ1197" s="25"/>
      <c r="BR1197" s="25"/>
      <c r="BS1197" s="25"/>
      <c r="BT1197" s="25"/>
      <c r="BU1197" s="25"/>
      <c r="BV1197" s="25"/>
      <c r="BW1197" s="25"/>
      <c r="BX1197" s="25"/>
      <c r="BY1197" s="25"/>
      <c r="BZ1197" s="25"/>
      <c r="CA1197" s="25"/>
      <c r="CB1197" s="25"/>
      <c r="CC1197" s="25"/>
      <c r="CD1197" s="25"/>
      <c r="CE1197" s="25"/>
      <c r="CF1197" s="25"/>
      <c r="CG1197" s="25"/>
      <c r="CH1197" s="25"/>
      <c r="CI1197" s="25"/>
      <c r="CJ1197" s="25"/>
      <c r="CK1197" s="25"/>
      <c r="CL1197" s="25"/>
    </row>
    <row r="1198" spans="1:90" ht="18" customHeight="1">
      <c r="A1198" s="67">
        <v>20</v>
      </c>
      <c r="B1198" s="46" t="s">
        <v>551</v>
      </c>
      <c r="C1198" s="103" t="s">
        <v>552</v>
      </c>
      <c r="D1198" s="47"/>
      <c r="E1198" s="28"/>
      <c r="F1198" s="30"/>
      <c r="G1198" s="30"/>
      <c r="H1198" s="30"/>
      <c r="I1198" s="30"/>
      <c r="J1198" s="30"/>
      <c r="K1198" s="30"/>
      <c r="L1198" s="30"/>
      <c r="M1198" s="30"/>
      <c r="N1198" s="30"/>
      <c r="O1198" s="28"/>
      <c r="P1198" s="30"/>
      <c r="Q1198" s="30"/>
      <c r="R1198" s="27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  <c r="AY1198" s="25"/>
      <c r="AZ1198" s="25"/>
      <c r="BA1198" s="25"/>
      <c r="BB1198" s="25"/>
      <c r="BC1198" s="25"/>
      <c r="BD1198" s="25"/>
      <c r="BE1198" s="25"/>
      <c r="BF1198" s="25"/>
      <c r="BG1198" s="25"/>
      <c r="BH1198" s="25"/>
      <c r="BI1198" s="25"/>
      <c r="BJ1198" s="25"/>
      <c r="BK1198" s="25"/>
      <c r="BL1198" s="25"/>
      <c r="BM1198" s="25"/>
      <c r="BN1198" s="25"/>
      <c r="BO1198" s="25"/>
      <c r="BP1198" s="25"/>
      <c r="BQ1198" s="25"/>
      <c r="BR1198" s="25"/>
      <c r="BS1198" s="25"/>
      <c r="BT1198" s="25"/>
      <c r="BU1198" s="25"/>
      <c r="BV1198" s="25"/>
      <c r="BW1198" s="25"/>
      <c r="BX1198" s="25"/>
      <c r="BY1198" s="25"/>
      <c r="BZ1198" s="25"/>
      <c r="CA1198" s="25"/>
      <c r="CB1198" s="25"/>
      <c r="CC1198" s="25"/>
      <c r="CD1198" s="25"/>
      <c r="CE1198" s="25"/>
      <c r="CF1198" s="25"/>
      <c r="CG1198" s="25"/>
      <c r="CH1198" s="25"/>
      <c r="CI1198" s="25"/>
      <c r="CJ1198" s="25"/>
      <c r="CK1198" s="25"/>
      <c r="CL1198" s="25"/>
    </row>
    <row r="1199" spans="1:90" ht="18" customHeight="1">
      <c r="A1199" s="67">
        <v>21</v>
      </c>
      <c r="B1199" s="46" t="s">
        <v>553</v>
      </c>
      <c r="C1199" s="103" t="s">
        <v>415</v>
      </c>
      <c r="D1199" s="47"/>
      <c r="E1199" s="28"/>
      <c r="F1199" s="30"/>
      <c r="G1199" s="30"/>
      <c r="H1199" s="30"/>
      <c r="I1199" s="30"/>
      <c r="J1199" s="30"/>
      <c r="K1199" s="30"/>
      <c r="L1199" s="30"/>
      <c r="M1199" s="30"/>
      <c r="N1199" s="30"/>
      <c r="O1199" s="28"/>
      <c r="P1199" s="30"/>
      <c r="Q1199" s="30"/>
      <c r="R1199" s="27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  <c r="AY1199" s="25"/>
      <c r="AZ1199" s="25"/>
      <c r="BA1199" s="25"/>
      <c r="BB1199" s="25"/>
      <c r="BC1199" s="25"/>
      <c r="BD1199" s="25"/>
      <c r="BE1199" s="25"/>
      <c r="BF1199" s="25"/>
      <c r="BG1199" s="25"/>
      <c r="BH1199" s="25"/>
      <c r="BI1199" s="25"/>
      <c r="BJ1199" s="25"/>
      <c r="BK1199" s="25"/>
      <c r="BL1199" s="25"/>
      <c r="BM1199" s="25"/>
      <c r="BN1199" s="25"/>
      <c r="BO1199" s="25"/>
      <c r="BP1199" s="25"/>
      <c r="BQ1199" s="25"/>
      <c r="BR1199" s="25"/>
      <c r="BS1199" s="25"/>
      <c r="BT1199" s="25"/>
      <c r="BU1199" s="25"/>
      <c r="BV1199" s="25"/>
      <c r="BW1199" s="25"/>
      <c r="BX1199" s="25"/>
      <c r="BY1199" s="25"/>
      <c r="BZ1199" s="25"/>
      <c r="CA1199" s="25"/>
      <c r="CB1199" s="25"/>
      <c r="CC1199" s="25"/>
      <c r="CD1199" s="25"/>
      <c r="CE1199" s="25"/>
      <c r="CF1199" s="25"/>
      <c r="CG1199" s="25"/>
      <c r="CH1199" s="25"/>
      <c r="CI1199" s="25"/>
      <c r="CJ1199" s="25"/>
      <c r="CK1199" s="25"/>
      <c r="CL1199" s="25"/>
    </row>
    <row r="1200" spans="1:90" ht="18" customHeight="1">
      <c r="A1200" s="67">
        <v>22</v>
      </c>
      <c r="B1200" s="46" t="s">
        <v>554</v>
      </c>
      <c r="C1200" s="103" t="s">
        <v>416</v>
      </c>
      <c r="D1200" s="47"/>
      <c r="E1200" s="28"/>
      <c r="F1200" s="30"/>
      <c r="G1200" s="30"/>
      <c r="H1200" s="30"/>
      <c r="I1200" s="30"/>
      <c r="J1200" s="30"/>
      <c r="K1200" s="30"/>
      <c r="L1200" s="30"/>
      <c r="M1200" s="30"/>
      <c r="N1200" s="30"/>
      <c r="O1200" s="28"/>
      <c r="P1200" s="30"/>
      <c r="Q1200" s="30"/>
      <c r="R1200" s="27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  <c r="AY1200" s="25"/>
      <c r="AZ1200" s="25"/>
      <c r="BA1200" s="25"/>
      <c r="BB1200" s="25"/>
      <c r="BC1200" s="25"/>
      <c r="BD1200" s="25"/>
      <c r="BE1200" s="25"/>
      <c r="BF1200" s="25"/>
      <c r="BG1200" s="25"/>
      <c r="BH1200" s="25"/>
      <c r="BI1200" s="25"/>
      <c r="BJ1200" s="25"/>
      <c r="BK1200" s="25"/>
      <c r="BL1200" s="25"/>
      <c r="BM1200" s="25"/>
      <c r="BN1200" s="25"/>
      <c r="BO1200" s="25"/>
      <c r="BP1200" s="25"/>
      <c r="BQ1200" s="25"/>
      <c r="BR1200" s="25"/>
      <c r="BS1200" s="25"/>
      <c r="BT1200" s="25"/>
      <c r="BU1200" s="25"/>
      <c r="BV1200" s="25"/>
      <c r="BW1200" s="25"/>
      <c r="BX1200" s="25"/>
      <c r="BY1200" s="25"/>
      <c r="BZ1200" s="25"/>
      <c r="CA1200" s="25"/>
      <c r="CB1200" s="25"/>
      <c r="CC1200" s="25"/>
      <c r="CD1200" s="25"/>
      <c r="CE1200" s="25"/>
      <c r="CF1200" s="25"/>
      <c r="CG1200" s="25"/>
      <c r="CH1200" s="25"/>
      <c r="CI1200" s="25"/>
      <c r="CJ1200" s="25"/>
      <c r="CK1200" s="25"/>
      <c r="CL1200" s="25"/>
    </row>
    <row r="1201" spans="1:90" ht="18" customHeight="1">
      <c r="A1201" s="67">
        <v>23</v>
      </c>
      <c r="B1201" s="46" t="s">
        <v>555</v>
      </c>
      <c r="C1201" s="103" t="s">
        <v>1097</v>
      </c>
      <c r="D1201" s="47"/>
      <c r="E1201" s="28"/>
      <c r="F1201" s="30"/>
      <c r="G1201" s="30"/>
      <c r="H1201" s="30"/>
      <c r="I1201" s="30"/>
      <c r="J1201" s="30"/>
      <c r="K1201" s="30"/>
      <c r="L1201" s="30"/>
      <c r="M1201" s="30"/>
      <c r="N1201" s="30"/>
      <c r="O1201" s="28"/>
      <c r="P1201" s="30"/>
      <c r="Q1201" s="30"/>
      <c r="R1201" s="27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  <c r="AY1201" s="25"/>
      <c r="AZ1201" s="25"/>
      <c r="BA1201" s="25"/>
      <c r="BB1201" s="25"/>
      <c r="BC1201" s="25"/>
      <c r="BD1201" s="25"/>
      <c r="BE1201" s="25"/>
      <c r="BF1201" s="25"/>
      <c r="BG1201" s="25"/>
      <c r="BH1201" s="25"/>
      <c r="BI1201" s="25"/>
      <c r="BJ1201" s="25"/>
      <c r="BK1201" s="25"/>
      <c r="BL1201" s="25"/>
      <c r="BM1201" s="25"/>
      <c r="BN1201" s="25"/>
      <c r="BO1201" s="25"/>
      <c r="BP1201" s="25"/>
      <c r="BQ1201" s="25"/>
      <c r="BR1201" s="25"/>
      <c r="BS1201" s="25"/>
      <c r="BT1201" s="25"/>
      <c r="BU1201" s="25"/>
      <c r="BV1201" s="25"/>
      <c r="BW1201" s="25"/>
      <c r="BX1201" s="25"/>
      <c r="BY1201" s="25"/>
      <c r="BZ1201" s="25"/>
      <c r="CA1201" s="25"/>
      <c r="CB1201" s="25"/>
      <c r="CC1201" s="25"/>
      <c r="CD1201" s="25"/>
      <c r="CE1201" s="25"/>
      <c r="CF1201" s="25"/>
      <c r="CG1201" s="25"/>
      <c r="CH1201" s="25"/>
      <c r="CI1201" s="25"/>
      <c r="CJ1201" s="25"/>
      <c r="CK1201" s="25"/>
      <c r="CL1201" s="25"/>
    </row>
    <row r="1202" spans="1:90" ht="18" customHeight="1">
      <c r="A1202" s="67">
        <v>24</v>
      </c>
      <c r="B1202" s="46" t="s">
        <v>556</v>
      </c>
      <c r="C1202" s="103" t="s">
        <v>417</v>
      </c>
      <c r="D1202" s="47"/>
      <c r="E1202" s="28"/>
      <c r="F1202" s="30"/>
      <c r="G1202" s="30"/>
      <c r="H1202" s="30"/>
      <c r="I1202" s="30"/>
      <c r="J1202" s="30"/>
      <c r="K1202" s="30"/>
      <c r="L1202" s="30"/>
      <c r="M1202" s="30"/>
      <c r="N1202" s="30"/>
      <c r="O1202" s="28"/>
      <c r="P1202" s="30"/>
      <c r="Q1202" s="30"/>
      <c r="R1202" s="27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  <c r="AY1202" s="25"/>
      <c r="AZ1202" s="25"/>
      <c r="BA1202" s="25"/>
      <c r="BB1202" s="25"/>
      <c r="BC1202" s="25"/>
      <c r="BD1202" s="25"/>
      <c r="BE1202" s="25"/>
      <c r="BF1202" s="25"/>
      <c r="BG1202" s="25"/>
      <c r="BH1202" s="25"/>
      <c r="BI1202" s="25"/>
      <c r="BJ1202" s="25"/>
      <c r="BK1202" s="25"/>
      <c r="BL1202" s="25"/>
      <c r="BM1202" s="25"/>
      <c r="BN1202" s="25"/>
      <c r="BO1202" s="25"/>
      <c r="BP1202" s="25"/>
      <c r="BQ1202" s="25"/>
      <c r="BR1202" s="25"/>
      <c r="BS1202" s="25"/>
      <c r="BT1202" s="25"/>
      <c r="BU1202" s="25"/>
      <c r="BV1202" s="25"/>
      <c r="BW1202" s="25"/>
      <c r="BX1202" s="25"/>
      <c r="BY1202" s="25"/>
      <c r="BZ1202" s="25"/>
      <c r="CA1202" s="25"/>
      <c r="CB1202" s="25"/>
      <c r="CC1202" s="25"/>
      <c r="CD1202" s="25"/>
      <c r="CE1202" s="25"/>
      <c r="CF1202" s="25"/>
      <c r="CG1202" s="25"/>
      <c r="CH1202" s="25"/>
      <c r="CI1202" s="25"/>
      <c r="CJ1202" s="25"/>
      <c r="CK1202" s="25"/>
      <c r="CL1202" s="25"/>
    </row>
    <row r="1203" spans="1:90" ht="18" customHeight="1">
      <c r="A1203" s="67">
        <v>25</v>
      </c>
      <c r="B1203" s="46" t="s">
        <v>557</v>
      </c>
      <c r="C1203" s="103" t="s">
        <v>1113</v>
      </c>
      <c r="D1203" s="47"/>
      <c r="E1203" s="44"/>
      <c r="F1203" s="43"/>
      <c r="G1203" s="43"/>
      <c r="H1203" s="43"/>
      <c r="I1203" s="43"/>
      <c r="J1203" s="43"/>
      <c r="K1203" s="43"/>
      <c r="L1203" s="43"/>
      <c r="M1203" s="43"/>
      <c r="N1203" s="43"/>
      <c r="O1203" s="44"/>
      <c r="P1203" s="43"/>
      <c r="Q1203" s="43"/>
      <c r="R1203" s="56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  <c r="AY1203" s="25"/>
      <c r="AZ1203" s="25"/>
      <c r="BA1203" s="25"/>
      <c r="BB1203" s="25"/>
      <c r="BC1203" s="25"/>
      <c r="BD1203" s="25"/>
      <c r="BE1203" s="25"/>
      <c r="BF1203" s="25"/>
      <c r="BG1203" s="25"/>
      <c r="BH1203" s="25"/>
      <c r="BI1203" s="25"/>
      <c r="BJ1203" s="25"/>
      <c r="BK1203" s="25"/>
      <c r="BL1203" s="25"/>
      <c r="BM1203" s="25"/>
      <c r="BN1203" s="25"/>
      <c r="BO1203" s="25"/>
      <c r="BP1203" s="25"/>
      <c r="BQ1203" s="25"/>
      <c r="BR1203" s="25"/>
      <c r="BS1203" s="25"/>
      <c r="BT1203" s="25"/>
      <c r="BU1203" s="25"/>
      <c r="BV1203" s="25"/>
      <c r="BW1203" s="25"/>
      <c r="BX1203" s="25"/>
      <c r="BY1203" s="25"/>
      <c r="BZ1203" s="25"/>
      <c r="CA1203" s="25"/>
      <c r="CB1203" s="25"/>
      <c r="CC1203" s="25"/>
      <c r="CD1203" s="25"/>
      <c r="CE1203" s="25"/>
      <c r="CF1203" s="25"/>
      <c r="CG1203" s="25"/>
      <c r="CH1203" s="25"/>
      <c r="CI1203" s="25"/>
      <c r="CJ1203" s="25"/>
      <c r="CK1203" s="25"/>
      <c r="CL1203" s="25"/>
    </row>
    <row r="1204" spans="1:90" ht="18" customHeight="1">
      <c r="A1204" s="67">
        <v>26</v>
      </c>
      <c r="B1204" s="46" t="s">
        <v>558</v>
      </c>
      <c r="C1204" s="103" t="s">
        <v>559</v>
      </c>
      <c r="D1204" s="47"/>
      <c r="E1204" s="44"/>
      <c r="F1204" s="43"/>
      <c r="G1204" s="43"/>
      <c r="H1204" s="43"/>
      <c r="I1204" s="43"/>
      <c r="J1204" s="43"/>
      <c r="K1204" s="43"/>
      <c r="L1204" s="43"/>
      <c r="M1204" s="43"/>
      <c r="N1204" s="43"/>
      <c r="O1204" s="44"/>
      <c r="P1204" s="43"/>
      <c r="Q1204" s="43"/>
      <c r="R1204" s="56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  <c r="AY1204" s="25"/>
      <c r="AZ1204" s="25"/>
      <c r="BA1204" s="25"/>
      <c r="BB1204" s="25"/>
      <c r="BC1204" s="25"/>
      <c r="BD1204" s="25"/>
      <c r="BE1204" s="25"/>
      <c r="BF1204" s="25"/>
      <c r="BG1204" s="25"/>
      <c r="BH1204" s="25"/>
      <c r="BI1204" s="25"/>
      <c r="BJ1204" s="25"/>
      <c r="BK1204" s="25"/>
      <c r="BL1204" s="25"/>
      <c r="BM1204" s="25"/>
      <c r="BN1204" s="25"/>
      <c r="BO1204" s="25"/>
      <c r="BP1204" s="25"/>
      <c r="BQ1204" s="25"/>
      <c r="BR1204" s="25"/>
      <c r="BS1204" s="25"/>
      <c r="BT1204" s="25"/>
      <c r="BU1204" s="25"/>
      <c r="BV1204" s="25"/>
      <c r="BW1204" s="25"/>
      <c r="BX1204" s="25"/>
      <c r="BY1204" s="25"/>
      <c r="BZ1204" s="25"/>
      <c r="CA1204" s="25"/>
      <c r="CB1204" s="25"/>
      <c r="CC1204" s="25"/>
      <c r="CD1204" s="25"/>
      <c r="CE1204" s="25"/>
      <c r="CF1204" s="25"/>
      <c r="CG1204" s="25"/>
      <c r="CH1204" s="25"/>
      <c r="CI1204" s="25"/>
      <c r="CJ1204" s="25"/>
      <c r="CK1204" s="25"/>
      <c r="CL1204" s="25"/>
    </row>
    <row r="1205" spans="1:90" ht="18" customHeight="1">
      <c r="A1205" s="67">
        <v>27</v>
      </c>
      <c r="B1205" s="46" t="s">
        <v>560</v>
      </c>
      <c r="C1205" s="103" t="s">
        <v>561</v>
      </c>
      <c r="E1205" s="59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9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  <c r="AY1205" s="25"/>
      <c r="AZ1205" s="25"/>
      <c r="BA1205" s="25"/>
      <c r="BB1205" s="25"/>
      <c r="BC1205" s="25"/>
      <c r="BD1205" s="25"/>
      <c r="BE1205" s="25"/>
      <c r="BF1205" s="25"/>
      <c r="BG1205" s="25"/>
      <c r="BH1205" s="25"/>
      <c r="BI1205" s="25"/>
      <c r="BJ1205" s="25"/>
      <c r="BK1205" s="25"/>
      <c r="BL1205" s="25"/>
      <c r="BM1205" s="25"/>
      <c r="BN1205" s="25"/>
      <c r="BO1205" s="25"/>
      <c r="BP1205" s="25"/>
      <c r="BQ1205" s="25"/>
      <c r="BR1205" s="25"/>
      <c r="BS1205" s="25"/>
      <c r="BT1205" s="25"/>
      <c r="BU1205" s="25"/>
      <c r="BV1205" s="25"/>
      <c r="BW1205" s="25"/>
      <c r="BX1205" s="25"/>
      <c r="BY1205" s="25"/>
      <c r="BZ1205" s="25"/>
      <c r="CA1205" s="25"/>
      <c r="CB1205" s="25"/>
      <c r="CC1205" s="25"/>
      <c r="CD1205" s="25"/>
      <c r="CE1205" s="25"/>
      <c r="CF1205" s="25"/>
      <c r="CG1205" s="25"/>
      <c r="CH1205" s="25"/>
      <c r="CI1205" s="25"/>
      <c r="CJ1205" s="25"/>
      <c r="CK1205" s="25"/>
      <c r="CL1205" s="25"/>
    </row>
    <row r="1206" spans="1:90" ht="18" customHeight="1">
      <c r="A1206" s="67">
        <v>28</v>
      </c>
      <c r="B1206" s="46" t="s">
        <v>562</v>
      </c>
      <c r="C1206" s="103" t="s">
        <v>563</v>
      </c>
      <c r="E1206" s="50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1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  <c r="AY1206" s="25"/>
      <c r="AZ1206" s="25"/>
      <c r="BA1206" s="25"/>
      <c r="BB1206" s="25"/>
      <c r="BC1206" s="25"/>
      <c r="BD1206" s="25"/>
      <c r="BE1206" s="25"/>
      <c r="BF1206" s="25"/>
      <c r="BG1206" s="25"/>
      <c r="BH1206" s="25"/>
      <c r="BI1206" s="25"/>
      <c r="BJ1206" s="25"/>
      <c r="BK1206" s="25"/>
      <c r="BL1206" s="25"/>
      <c r="BM1206" s="25"/>
      <c r="BN1206" s="25"/>
      <c r="BO1206" s="25"/>
      <c r="BP1206" s="25"/>
      <c r="BQ1206" s="25"/>
      <c r="BR1206" s="25"/>
      <c r="BS1206" s="25"/>
      <c r="BT1206" s="25"/>
      <c r="BU1206" s="25"/>
      <c r="BV1206" s="25"/>
      <c r="BW1206" s="25"/>
      <c r="BX1206" s="25"/>
      <c r="BY1206" s="25"/>
      <c r="BZ1206" s="25"/>
      <c r="CA1206" s="25"/>
      <c r="CB1206" s="25"/>
      <c r="CC1206" s="25"/>
      <c r="CD1206" s="25"/>
      <c r="CE1206" s="25"/>
      <c r="CF1206" s="25"/>
      <c r="CG1206" s="25"/>
      <c r="CH1206" s="25"/>
      <c r="CI1206" s="25"/>
      <c r="CJ1206" s="25"/>
      <c r="CK1206" s="25"/>
      <c r="CL1206" s="25"/>
    </row>
    <row r="1207" spans="1:90" ht="18" customHeight="1">
      <c r="A1207" s="67">
        <v>29</v>
      </c>
      <c r="B1207" s="46" t="s">
        <v>564</v>
      </c>
      <c r="C1207" s="103" t="s">
        <v>565</v>
      </c>
      <c r="E1207" s="59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9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  <c r="AY1207" s="25"/>
      <c r="AZ1207" s="25"/>
      <c r="BA1207" s="25"/>
      <c r="BB1207" s="25"/>
      <c r="BC1207" s="25"/>
      <c r="BD1207" s="25"/>
      <c r="BE1207" s="25"/>
      <c r="BF1207" s="25"/>
      <c r="BG1207" s="25"/>
      <c r="BH1207" s="25"/>
      <c r="BI1207" s="25"/>
      <c r="BJ1207" s="25"/>
      <c r="BK1207" s="25"/>
      <c r="BL1207" s="25"/>
      <c r="BM1207" s="25"/>
      <c r="BN1207" s="25"/>
      <c r="BO1207" s="25"/>
      <c r="BP1207" s="25"/>
      <c r="BQ1207" s="25"/>
      <c r="BR1207" s="25"/>
      <c r="BS1207" s="25"/>
      <c r="BT1207" s="25"/>
      <c r="BU1207" s="25"/>
      <c r="BV1207" s="25"/>
      <c r="BW1207" s="25"/>
      <c r="BX1207" s="25"/>
      <c r="BY1207" s="25"/>
      <c r="BZ1207" s="25"/>
      <c r="CA1207" s="25"/>
      <c r="CB1207" s="25"/>
      <c r="CC1207" s="25"/>
      <c r="CD1207" s="25"/>
      <c r="CE1207" s="25"/>
      <c r="CF1207" s="25"/>
      <c r="CG1207" s="25"/>
      <c r="CH1207" s="25"/>
      <c r="CI1207" s="25"/>
      <c r="CJ1207" s="25"/>
      <c r="CK1207" s="25"/>
      <c r="CL1207" s="25"/>
    </row>
    <row r="1208" spans="1:90" ht="18" customHeight="1">
      <c r="A1208" s="67">
        <v>30</v>
      </c>
      <c r="B1208" s="46"/>
      <c r="C1208" s="93"/>
      <c r="E1208" s="59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52"/>
      <c r="R1208" s="52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  <c r="AY1208" s="25"/>
      <c r="AZ1208" s="25"/>
      <c r="BA1208" s="25"/>
      <c r="BB1208" s="25"/>
      <c r="BC1208" s="25"/>
      <c r="BD1208" s="25"/>
      <c r="BE1208" s="25"/>
      <c r="BF1208" s="25"/>
      <c r="BG1208" s="25"/>
      <c r="BH1208" s="25"/>
      <c r="BI1208" s="25"/>
      <c r="BJ1208" s="25"/>
      <c r="BK1208" s="25"/>
      <c r="BL1208" s="25"/>
      <c r="BM1208" s="25"/>
      <c r="BN1208" s="25"/>
      <c r="BO1208" s="25"/>
      <c r="BP1208" s="25"/>
      <c r="BQ1208" s="25"/>
      <c r="BR1208" s="25"/>
      <c r="BS1208" s="25"/>
      <c r="BT1208" s="25"/>
      <c r="BU1208" s="25"/>
      <c r="BV1208" s="25"/>
      <c r="BW1208" s="25"/>
      <c r="BX1208" s="25"/>
      <c r="BY1208" s="25"/>
      <c r="BZ1208" s="25"/>
      <c r="CA1208" s="25"/>
      <c r="CB1208" s="25"/>
      <c r="CC1208" s="25"/>
      <c r="CD1208" s="25"/>
      <c r="CE1208" s="25"/>
      <c r="CF1208" s="25"/>
      <c r="CG1208" s="25"/>
      <c r="CH1208" s="25"/>
      <c r="CI1208" s="25"/>
      <c r="CJ1208" s="25"/>
      <c r="CK1208" s="25"/>
      <c r="CL1208" s="25"/>
    </row>
    <row r="1209" spans="1:90" ht="18" customHeight="1">
      <c r="A1209" s="67">
        <v>31</v>
      </c>
      <c r="B1209" s="46"/>
      <c r="C1209" s="93"/>
      <c r="E1209" s="59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52"/>
      <c r="R1209" s="52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  <c r="AY1209" s="25"/>
      <c r="AZ1209" s="25"/>
      <c r="BA1209" s="25"/>
      <c r="BB1209" s="25"/>
      <c r="BC1209" s="25"/>
      <c r="BD1209" s="25"/>
      <c r="BE1209" s="25"/>
      <c r="BF1209" s="25"/>
      <c r="BG1209" s="25"/>
      <c r="BH1209" s="25"/>
      <c r="BI1209" s="25"/>
      <c r="BJ1209" s="25"/>
      <c r="BK1209" s="25"/>
      <c r="BL1209" s="25"/>
      <c r="BM1209" s="25"/>
      <c r="BN1209" s="25"/>
      <c r="BO1209" s="25"/>
      <c r="BP1209" s="25"/>
      <c r="BQ1209" s="25"/>
      <c r="BR1209" s="25"/>
      <c r="BS1209" s="25"/>
      <c r="BT1209" s="25"/>
      <c r="BU1209" s="25"/>
      <c r="BV1209" s="25"/>
      <c r="BW1209" s="25"/>
      <c r="BX1209" s="25"/>
      <c r="BY1209" s="25"/>
      <c r="BZ1209" s="25"/>
      <c r="CA1209" s="25"/>
      <c r="CB1209" s="25"/>
      <c r="CC1209" s="25"/>
      <c r="CD1209" s="25"/>
      <c r="CE1209" s="25"/>
      <c r="CF1209" s="25"/>
      <c r="CG1209" s="25"/>
      <c r="CH1209" s="25"/>
      <c r="CI1209" s="25"/>
      <c r="CJ1209" s="25"/>
      <c r="CK1209" s="25"/>
      <c r="CL1209" s="25"/>
    </row>
    <row r="1210" spans="1:90" ht="18" customHeight="1">
      <c r="A1210" s="67">
        <v>32</v>
      </c>
      <c r="B1210" s="46"/>
      <c r="C1210" s="93"/>
      <c r="E1210" s="59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52"/>
      <c r="R1210" s="52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  <c r="AY1210" s="25"/>
      <c r="AZ1210" s="25"/>
      <c r="BA1210" s="25"/>
      <c r="BB1210" s="25"/>
      <c r="BC1210" s="25"/>
      <c r="BD1210" s="25"/>
      <c r="BE1210" s="25"/>
      <c r="BF1210" s="25"/>
      <c r="BG1210" s="25"/>
      <c r="BH1210" s="25"/>
      <c r="BI1210" s="25"/>
      <c r="BJ1210" s="25"/>
      <c r="BK1210" s="25"/>
      <c r="BL1210" s="25"/>
      <c r="BM1210" s="25"/>
      <c r="BN1210" s="25"/>
      <c r="BO1210" s="25"/>
      <c r="BP1210" s="25"/>
      <c r="BQ1210" s="25"/>
      <c r="BR1210" s="25"/>
      <c r="BS1210" s="25"/>
      <c r="BT1210" s="25"/>
      <c r="BU1210" s="25"/>
      <c r="BV1210" s="25"/>
      <c r="BW1210" s="25"/>
      <c r="BX1210" s="25"/>
      <c r="BY1210" s="25"/>
      <c r="BZ1210" s="25"/>
      <c r="CA1210" s="25"/>
      <c r="CB1210" s="25"/>
      <c r="CC1210" s="25"/>
      <c r="CD1210" s="25"/>
      <c r="CE1210" s="25"/>
      <c r="CF1210" s="25"/>
      <c r="CG1210" s="25"/>
      <c r="CH1210" s="25"/>
      <c r="CI1210" s="25"/>
      <c r="CJ1210" s="25"/>
      <c r="CK1210" s="25"/>
      <c r="CL1210" s="25"/>
    </row>
    <row r="1211" spans="1:90" ht="18" customHeight="1">
      <c r="A1211" s="67">
        <v>33</v>
      </c>
      <c r="B1211" s="46"/>
      <c r="C1211" s="93"/>
      <c r="E1211" s="59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52"/>
      <c r="R1211" s="52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  <c r="AY1211" s="25"/>
      <c r="AZ1211" s="25"/>
      <c r="BA1211" s="25"/>
      <c r="BB1211" s="25"/>
      <c r="BC1211" s="25"/>
      <c r="BD1211" s="25"/>
      <c r="BE1211" s="25"/>
      <c r="BF1211" s="25"/>
      <c r="BG1211" s="25"/>
      <c r="BH1211" s="25"/>
      <c r="BI1211" s="25"/>
      <c r="BJ1211" s="25"/>
      <c r="BK1211" s="25"/>
      <c r="BL1211" s="25"/>
      <c r="BM1211" s="25"/>
      <c r="BN1211" s="25"/>
      <c r="BO1211" s="25"/>
      <c r="BP1211" s="25"/>
      <c r="BQ1211" s="25"/>
      <c r="BR1211" s="25"/>
      <c r="BS1211" s="25"/>
      <c r="BT1211" s="25"/>
      <c r="BU1211" s="25"/>
      <c r="BV1211" s="25"/>
      <c r="BW1211" s="25"/>
      <c r="BX1211" s="25"/>
      <c r="BY1211" s="25"/>
      <c r="BZ1211" s="25"/>
      <c r="CA1211" s="25"/>
      <c r="CB1211" s="25"/>
      <c r="CC1211" s="25"/>
      <c r="CD1211" s="25"/>
      <c r="CE1211" s="25"/>
      <c r="CF1211" s="25"/>
      <c r="CG1211" s="25"/>
      <c r="CH1211" s="25"/>
      <c r="CI1211" s="25"/>
      <c r="CJ1211" s="25"/>
      <c r="CK1211" s="25"/>
      <c r="CL1211" s="25"/>
    </row>
    <row r="1212" spans="1:90" ht="18" customHeight="1">
      <c r="A1212" s="67">
        <v>34</v>
      </c>
      <c r="B1212" s="46"/>
      <c r="C1212" s="93"/>
      <c r="E1212" s="59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52"/>
      <c r="R1212" s="52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  <c r="AY1212" s="25"/>
      <c r="AZ1212" s="25"/>
      <c r="BA1212" s="25"/>
      <c r="BB1212" s="25"/>
      <c r="BC1212" s="25"/>
      <c r="BD1212" s="25"/>
      <c r="BE1212" s="25"/>
      <c r="BF1212" s="25"/>
      <c r="BG1212" s="25"/>
      <c r="BH1212" s="25"/>
      <c r="BI1212" s="25"/>
      <c r="BJ1212" s="25"/>
      <c r="BK1212" s="25"/>
      <c r="BL1212" s="25"/>
      <c r="BM1212" s="25"/>
      <c r="BN1212" s="25"/>
      <c r="BO1212" s="25"/>
      <c r="BP1212" s="25"/>
      <c r="BQ1212" s="25"/>
      <c r="BR1212" s="25"/>
      <c r="BS1212" s="25"/>
      <c r="BT1212" s="25"/>
      <c r="BU1212" s="25"/>
      <c r="BV1212" s="25"/>
      <c r="BW1212" s="25"/>
      <c r="BX1212" s="25"/>
      <c r="BY1212" s="25"/>
      <c r="BZ1212" s="25"/>
      <c r="CA1212" s="25"/>
      <c r="CB1212" s="25"/>
      <c r="CC1212" s="25"/>
      <c r="CD1212" s="25"/>
      <c r="CE1212" s="25"/>
      <c r="CF1212" s="25"/>
      <c r="CG1212" s="25"/>
      <c r="CH1212" s="25"/>
      <c r="CI1212" s="25"/>
      <c r="CJ1212" s="25"/>
      <c r="CK1212" s="25"/>
      <c r="CL1212" s="25"/>
    </row>
    <row r="1213" spans="1:90" ht="18" customHeight="1">
      <c r="A1213" s="67">
        <v>35</v>
      </c>
      <c r="B1213" s="46"/>
      <c r="C1213" s="93"/>
      <c r="E1213" s="59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52"/>
      <c r="R1213" s="52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  <c r="AY1213" s="25"/>
      <c r="AZ1213" s="25"/>
      <c r="BA1213" s="25"/>
      <c r="BB1213" s="25"/>
      <c r="BC1213" s="25"/>
      <c r="BD1213" s="25"/>
      <c r="BE1213" s="25"/>
      <c r="BF1213" s="25"/>
      <c r="BG1213" s="25"/>
      <c r="BH1213" s="25"/>
      <c r="BI1213" s="25"/>
      <c r="BJ1213" s="25"/>
      <c r="BK1213" s="25"/>
      <c r="BL1213" s="25"/>
      <c r="BM1213" s="25"/>
      <c r="BN1213" s="25"/>
      <c r="BO1213" s="25"/>
      <c r="BP1213" s="25"/>
      <c r="BQ1213" s="25"/>
      <c r="BR1213" s="25"/>
      <c r="BS1213" s="25"/>
      <c r="BT1213" s="25"/>
      <c r="BU1213" s="25"/>
      <c r="BV1213" s="25"/>
      <c r="BW1213" s="25"/>
      <c r="BX1213" s="25"/>
      <c r="BY1213" s="25"/>
      <c r="BZ1213" s="25"/>
      <c r="CA1213" s="25"/>
      <c r="CB1213" s="25"/>
      <c r="CC1213" s="25"/>
      <c r="CD1213" s="25"/>
      <c r="CE1213" s="25"/>
      <c r="CF1213" s="25"/>
      <c r="CG1213" s="25"/>
      <c r="CH1213" s="25"/>
      <c r="CI1213" s="25"/>
      <c r="CJ1213" s="25"/>
      <c r="CK1213" s="25"/>
      <c r="CL1213" s="25"/>
    </row>
    <row r="1214" spans="1:90" ht="18" customHeight="1">
      <c r="A1214" s="67">
        <v>36</v>
      </c>
      <c r="B1214" s="46"/>
      <c r="C1214" s="93"/>
      <c r="E1214" s="59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52"/>
      <c r="R1214" s="52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  <c r="AY1214" s="25"/>
      <c r="AZ1214" s="25"/>
      <c r="BA1214" s="25"/>
      <c r="BB1214" s="25"/>
      <c r="BC1214" s="25"/>
      <c r="BD1214" s="25"/>
      <c r="BE1214" s="25"/>
      <c r="BF1214" s="25"/>
      <c r="BG1214" s="25"/>
      <c r="BH1214" s="25"/>
      <c r="BI1214" s="25"/>
      <c r="BJ1214" s="25"/>
      <c r="BK1214" s="25"/>
      <c r="BL1214" s="25"/>
      <c r="BM1214" s="25"/>
      <c r="BN1214" s="25"/>
      <c r="BO1214" s="25"/>
      <c r="BP1214" s="25"/>
      <c r="BQ1214" s="25"/>
      <c r="BR1214" s="25"/>
      <c r="BS1214" s="25"/>
      <c r="BT1214" s="25"/>
      <c r="BU1214" s="25"/>
      <c r="BV1214" s="25"/>
      <c r="BW1214" s="25"/>
      <c r="BX1214" s="25"/>
      <c r="BY1214" s="25"/>
      <c r="BZ1214" s="25"/>
      <c r="CA1214" s="25"/>
      <c r="CB1214" s="25"/>
      <c r="CC1214" s="25"/>
      <c r="CD1214" s="25"/>
      <c r="CE1214" s="25"/>
      <c r="CF1214" s="25"/>
      <c r="CG1214" s="25"/>
      <c r="CH1214" s="25"/>
      <c r="CI1214" s="25"/>
      <c r="CJ1214" s="25"/>
      <c r="CK1214" s="25"/>
      <c r="CL1214" s="25"/>
    </row>
    <row r="1215" spans="1:90" ht="18" customHeight="1">
      <c r="A1215" s="68"/>
      <c r="B1215" s="53"/>
      <c r="C1215" s="37"/>
      <c r="D1215" s="24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  <c r="AY1215" s="25"/>
      <c r="AZ1215" s="25"/>
      <c r="BA1215" s="25"/>
      <c r="BB1215" s="25"/>
      <c r="BC1215" s="25"/>
      <c r="BD1215" s="25"/>
      <c r="BE1215" s="25"/>
      <c r="BF1215" s="25"/>
      <c r="BG1215" s="25"/>
      <c r="BH1215" s="25"/>
      <c r="BI1215" s="25"/>
      <c r="BJ1215" s="25"/>
      <c r="BK1215" s="25"/>
      <c r="BL1215" s="25"/>
      <c r="BM1215" s="25"/>
      <c r="BN1215" s="25"/>
      <c r="BO1215" s="25"/>
      <c r="BP1215" s="25"/>
      <c r="BQ1215" s="25"/>
      <c r="BR1215" s="25"/>
      <c r="BS1215" s="25"/>
      <c r="BT1215" s="25"/>
      <c r="BU1215" s="25"/>
      <c r="BV1215" s="25"/>
      <c r="BW1215" s="25"/>
      <c r="BX1215" s="25"/>
      <c r="BY1215" s="25"/>
      <c r="BZ1215" s="25"/>
      <c r="CA1215" s="25"/>
      <c r="CB1215" s="25"/>
      <c r="CC1215" s="25"/>
      <c r="CD1215" s="25"/>
      <c r="CE1215" s="25"/>
      <c r="CF1215" s="25"/>
      <c r="CG1215" s="25"/>
      <c r="CH1215" s="25"/>
      <c r="CI1215" s="25"/>
      <c r="CJ1215" s="25"/>
      <c r="CK1215" s="25"/>
      <c r="CL1215" s="25"/>
    </row>
    <row r="1216" spans="1:90" ht="18" customHeight="1">
      <c r="A1216" s="68"/>
      <c r="B1216" s="53"/>
      <c r="C1216" s="37"/>
      <c r="D1216" s="24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  <c r="AY1216" s="25"/>
      <c r="AZ1216" s="25"/>
      <c r="BA1216" s="25"/>
      <c r="BB1216" s="25"/>
      <c r="BC1216" s="25"/>
      <c r="BD1216" s="25"/>
      <c r="BE1216" s="25"/>
      <c r="BF1216" s="25"/>
      <c r="BG1216" s="25"/>
      <c r="BH1216" s="25"/>
      <c r="BI1216" s="25"/>
      <c r="BJ1216" s="25"/>
      <c r="BK1216" s="25"/>
      <c r="BL1216" s="25"/>
      <c r="BM1216" s="25"/>
      <c r="BN1216" s="25"/>
      <c r="BO1216" s="25"/>
      <c r="BP1216" s="25"/>
      <c r="BQ1216" s="25"/>
      <c r="BR1216" s="25"/>
      <c r="BS1216" s="25"/>
      <c r="BT1216" s="25"/>
      <c r="BU1216" s="25"/>
      <c r="BV1216" s="25"/>
      <c r="BW1216" s="25"/>
      <c r="BX1216" s="25"/>
      <c r="BY1216" s="25"/>
      <c r="BZ1216" s="25"/>
      <c r="CA1216" s="25"/>
      <c r="CB1216" s="25"/>
      <c r="CC1216" s="25"/>
      <c r="CD1216" s="25"/>
      <c r="CE1216" s="25"/>
      <c r="CF1216" s="25"/>
      <c r="CG1216" s="25"/>
      <c r="CH1216" s="25"/>
      <c r="CI1216" s="25"/>
      <c r="CJ1216" s="25"/>
      <c r="CK1216" s="25"/>
      <c r="CL1216" s="25"/>
    </row>
    <row r="1217" spans="1:90" ht="18" customHeight="1">
      <c r="A1217" s="68"/>
      <c r="B1217" s="53"/>
      <c r="C1217" s="37"/>
      <c r="D1217" s="24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  <c r="AY1217" s="25"/>
      <c r="AZ1217" s="25"/>
      <c r="BA1217" s="25"/>
      <c r="BB1217" s="25"/>
      <c r="BC1217" s="25"/>
      <c r="BD1217" s="25"/>
      <c r="BE1217" s="25"/>
      <c r="BF1217" s="25"/>
      <c r="BG1217" s="25"/>
      <c r="BH1217" s="25"/>
      <c r="BI1217" s="25"/>
      <c r="BJ1217" s="25"/>
      <c r="BK1217" s="25"/>
      <c r="BL1217" s="25"/>
      <c r="BM1217" s="25"/>
      <c r="BN1217" s="25"/>
      <c r="BO1217" s="25"/>
      <c r="BP1217" s="25"/>
      <c r="BQ1217" s="25"/>
      <c r="BR1217" s="25"/>
      <c r="BS1217" s="25"/>
      <c r="BT1217" s="25"/>
      <c r="BU1217" s="25"/>
      <c r="BV1217" s="25"/>
      <c r="BW1217" s="25"/>
      <c r="BX1217" s="25"/>
      <c r="BY1217" s="25"/>
      <c r="BZ1217" s="25"/>
      <c r="CA1217" s="25"/>
      <c r="CB1217" s="25"/>
      <c r="CC1217" s="25"/>
      <c r="CD1217" s="25"/>
      <c r="CE1217" s="25"/>
      <c r="CF1217" s="25"/>
      <c r="CG1217" s="25"/>
      <c r="CH1217" s="25"/>
      <c r="CI1217" s="25"/>
      <c r="CJ1217" s="25"/>
      <c r="CK1217" s="25"/>
      <c r="CL1217" s="25"/>
    </row>
    <row r="1218" spans="1:90" ht="18" customHeight="1">
      <c r="A1218" s="68"/>
      <c r="B1218" s="53"/>
      <c r="C1218" s="37"/>
      <c r="D1218" s="24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  <c r="AY1218" s="25"/>
      <c r="AZ1218" s="25"/>
      <c r="BA1218" s="25"/>
      <c r="BB1218" s="25"/>
      <c r="BC1218" s="25"/>
      <c r="BD1218" s="25"/>
      <c r="BE1218" s="25"/>
      <c r="BF1218" s="25"/>
      <c r="BG1218" s="25"/>
      <c r="BH1218" s="25"/>
      <c r="BI1218" s="25"/>
      <c r="BJ1218" s="25"/>
      <c r="BK1218" s="25"/>
      <c r="BL1218" s="25"/>
      <c r="BM1218" s="25"/>
      <c r="BN1218" s="25"/>
      <c r="BO1218" s="25"/>
      <c r="BP1218" s="25"/>
      <c r="BQ1218" s="25"/>
      <c r="BR1218" s="25"/>
      <c r="BS1218" s="25"/>
      <c r="BT1218" s="25"/>
      <c r="BU1218" s="25"/>
      <c r="BV1218" s="25"/>
      <c r="BW1218" s="25"/>
      <c r="BX1218" s="25"/>
      <c r="BY1218" s="25"/>
      <c r="BZ1218" s="25"/>
      <c r="CA1218" s="25"/>
      <c r="CB1218" s="25"/>
      <c r="CC1218" s="25"/>
      <c r="CD1218" s="25"/>
      <c r="CE1218" s="25"/>
      <c r="CF1218" s="25"/>
      <c r="CG1218" s="25"/>
      <c r="CH1218" s="25"/>
      <c r="CI1218" s="25"/>
      <c r="CJ1218" s="25"/>
      <c r="CK1218" s="25"/>
      <c r="CL1218" s="25"/>
    </row>
    <row r="1219" spans="1:90" ht="18" customHeight="1">
      <c r="A1219" s="120" t="s">
        <v>1</v>
      </c>
      <c r="B1219" s="120"/>
      <c r="C1219" s="120"/>
      <c r="D1219" s="120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  <c r="AY1219" s="25"/>
      <c r="AZ1219" s="25"/>
      <c r="BA1219" s="25"/>
      <c r="BB1219" s="25"/>
      <c r="BC1219" s="25"/>
      <c r="BD1219" s="25"/>
      <c r="BE1219" s="25"/>
      <c r="BF1219" s="25"/>
      <c r="BG1219" s="25"/>
      <c r="BH1219" s="25"/>
      <c r="BI1219" s="25"/>
      <c r="BJ1219" s="25"/>
      <c r="BK1219" s="25"/>
      <c r="BL1219" s="25"/>
      <c r="BM1219" s="25"/>
      <c r="BN1219" s="25"/>
      <c r="BO1219" s="25"/>
      <c r="BP1219" s="25"/>
      <c r="BQ1219" s="25"/>
      <c r="BR1219" s="25"/>
      <c r="BS1219" s="25"/>
      <c r="BT1219" s="25"/>
      <c r="BU1219" s="25"/>
      <c r="BV1219" s="25"/>
      <c r="BW1219" s="25"/>
      <c r="BX1219" s="25"/>
      <c r="BY1219" s="25"/>
      <c r="BZ1219" s="25"/>
      <c r="CA1219" s="25"/>
      <c r="CB1219" s="25"/>
      <c r="CC1219" s="25"/>
      <c r="CD1219" s="25"/>
      <c r="CE1219" s="25"/>
      <c r="CF1219" s="25"/>
      <c r="CG1219" s="25"/>
      <c r="CH1219" s="25"/>
      <c r="CI1219" s="25"/>
      <c r="CJ1219" s="25"/>
      <c r="CK1219" s="25"/>
      <c r="CL1219" s="25"/>
    </row>
    <row r="1220" spans="1:90" ht="18" customHeight="1">
      <c r="A1220" s="120" t="s">
        <v>1147</v>
      </c>
      <c r="B1220" s="120"/>
      <c r="C1220" s="120"/>
      <c r="D1220" s="120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26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  <c r="AY1220" s="25"/>
      <c r="AZ1220" s="25"/>
      <c r="BA1220" s="25"/>
      <c r="BB1220" s="25"/>
      <c r="BC1220" s="25"/>
      <c r="BD1220" s="25"/>
      <c r="BE1220" s="25"/>
      <c r="BF1220" s="25"/>
      <c r="BG1220" s="25"/>
      <c r="BH1220" s="25"/>
      <c r="BI1220" s="25"/>
      <c r="BJ1220" s="25"/>
      <c r="BK1220" s="25"/>
      <c r="BL1220" s="25"/>
      <c r="BM1220" s="25"/>
      <c r="BN1220" s="25"/>
      <c r="BO1220" s="25"/>
      <c r="BP1220" s="25"/>
      <c r="BQ1220" s="25"/>
      <c r="BR1220" s="25"/>
      <c r="BS1220" s="25"/>
      <c r="BT1220" s="25"/>
      <c r="BU1220" s="25"/>
      <c r="BV1220" s="25"/>
      <c r="BW1220" s="25"/>
      <c r="BX1220" s="25"/>
      <c r="BY1220" s="25"/>
      <c r="BZ1220" s="25"/>
      <c r="CA1220" s="25"/>
      <c r="CB1220" s="25"/>
      <c r="CC1220" s="25"/>
      <c r="CD1220" s="25"/>
      <c r="CE1220" s="25"/>
      <c r="CF1220" s="25"/>
      <c r="CG1220" s="25"/>
      <c r="CH1220" s="25"/>
      <c r="CI1220" s="25"/>
      <c r="CJ1220" s="25"/>
      <c r="CK1220" s="25"/>
      <c r="CL1220" s="25"/>
    </row>
    <row r="1221" spans="1:90" ht="18" customHeight="1">
      <c r="A1221" s="121" t="s">
        <v>4</v>
      </c>
      <c r="B1221" s="121"/>
      <c r="C1221" s="121"/>
      <c r="D1221" s="121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  <c r="AY1221" s="25"/>
      <c r="AZ1221" s="25"/>
      <c r="BA1221" s="25"/>
      <c r="BB1221" s="25"/>
      <c r="BC1221" s="25"/>
      <c r="BD1221" s="25"/>
      <c r="BE1221" s="25"/>
      <c r="BF1221" s="25"/>
      <c r="BG1221" s="25"/>
      <c r="BH1221" s="25"/>
      <c r="BI1221" s="25"/>
      <c r="BJ1221" s="25"/>
      <c r="BK1221" s="25"/>
      <c r="BL1221" s="25"/>
      <c r="BM1221" s="25"/>
      <c r="BN1221" s="25"/>
      <c r="BO1221" s="25"/>
      <c r="BP1221" s="25"/>
      <c r="BQ1221" s="25"/>
      <c r="BR1221" s="25"/>
      <c r="BS1221" s="25"/>
      <c r="BT1221" s="25"/>
      <c r="BU1221" s="25"/>
      <c r="BV1221" s="25"/>
      <c r="BW1221" s="25"/>
      <c r="BX1221" s="25"/>
      <c r="BY1221" s="25"/>
      <c r="BZ1221" s="25"/>
      <c r="CA1221" s="25"/>
      <c r="CB1221" s="25"/>
      <c r="CC1221" s="25"/>
      <c r="CD1221" s="25"/>
      <c r="CE1221" s="25"/>
      <c r="CF1221" s="25"/>
      <c r="CG1221" s="25"/>
      <c r="CH1221" s="25"/>
      <c r="CI1221" s="25"/>
      <c r="CJ1221" s="25"/>
      <c r="CK1221" s="25"/>
      <c r="CL1221" s="25"/>
    </row>
    <row r="1222" spans="1:90" ht="18" customHeight="1">
      <c r="A1222" s="122" t="s">
        <v>0</v>
      </c>
      <c r="B1222" s="122" t="s">
        <v>2</v>
      </c>
      <c r="C1222" s="124" t="s">
        <v>7</v>
      </c>
      <c r="D1222" s="126" t="s">
        <v>3</v>
      </c>
      <c r="E1222" s="127"/>
      <c r="F1222" s="127"/>
      <c r="G1222" s="127"/>
      <c r="H1222" s="127"/>
      <c r="I1222" s="127"/>
      <c r="J1222" s="127"/>
      <c r="K1222" s="127"/>
      <c r="L1222" s="127"/>
      <c r="M1222" s="127"/>
      <c r="N1222" s="127"/>
      <c r="O1222" s="127"/>
      <c r="P1222" s="127"/>
      <c r="Q1222" s="128"/>
      <c r="R1222" s="4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  <c r="AY1222" s="25"/>
      <c r="AZ1222" s="25"/>
      <c r="BA1222" s="25"/>
      <c r="BB1222" s="25"/>
      <c r="BC1222" s="25"/>
      <c r="BD1222" s="25"/>
      <c r="BE1222" s="25"/>
      <c r="BF1222" s="25"/>
      <c r="BG1222" s="25"/>
      <c r="BH1222" s="25"/>
      <c r="BI1222" s="25"/>
      <c r="BJ1222" s="25"/>
      <c r="BK1222" s="25"/>
      <c r="BL1222" s="25"/>
      <c r="BM1222" s="25"/>
      <c r="BN1222" s="25"/>
      <c r="BO1222" s="25"/>
      <c r="BP1222" s="25"/>
      <c r="BQ1222" s="25"/>
      <c r="BR1222" s="25"/>
      <c r="BS1222" s="25"/>
      <c r="BT1222" s="25"/>
      <c r="BU1222" s="25"/>
      <c r="BV1222" s="25"/>
      <c r="BW1222" s="25"/>
      <c r="BX1222" s="25"/>
      <c r="BY1222" s="25"/>
      <c r="BZ1222" s="25"/>
      <c r="CA1222" s="25"/>
      <c r="CB1222" s="25"/>
      <c r="CC1222" s="25"/>
      <c r="CD1222" s="25"/>
      <c r="CE1222" s="25"/>
      <c r="CF1222" s="25"/>
      <c r="CG1222" s="25"/>
      <c r="CH1222" s="25"/>
      <c r="CI1222" s="25"/>
      <c r="CJ1222" s="25"/>
      <c r="CK1222" s="25"/>
      <c r="CL1222" s="25"/>
    </row>
    <row r="1223" spans="1:90" ht="18" customHeight="1">
      <c r="A1223" s="123"/>
      <c r="B1223" s="123"/>
      <c r="C1223" s="125"/>
      <c r="D1223" s="30">
        <v>1</v>
      </c>
      <c r="E1223" s="28">
        <v>2</v>
      </c>
      <c r="F1223" s="30">
        <v>3</v>
      </c>
      <c r="G1223" s="30">
        <v>4</v>
      </c>
      <c r="H1223" s="30">
        <v>5</v>
      </c>
      <c r="I1223" s="30">
        <v>6</v>
      </c>
      <c r="J1223" s="30">
        <v>7</v>
      </c>
      <c r="K1223" s="30">
        <v>8</v>
      </c>
      <c r="L1223" s="30">
        <v>9</v>
      </c>
      <c r="M1223" s="30">
        <v>10</v>
      </c>
      <c r="N1223" s="30" t="s">
        <v>8</v>
      </c>
      <c r="O1223" s="30" t="s">
        <v>9</v>
      </c>
      <c r="P1223" s="30" t="s">
        <v>5</v>
      </c>
      <c r="Q1223" s="31" t="s">
        <v>6</v>
      </c>
      <c r="R1223" s="27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  <c r="AY1223" s="25"/>
      <c r="AZ1223" s="25"/>
      <c r="BA1223" s="25"/>
      <c r="BB1223" s="25"/>
      <c r="BC1223" s="25"/>
      <c r="BD1223" s="25"/>
      <c r="BE1223" s="25"/>
      <c r="BF1223" s="25"/>
      <c r="BG1223" s="25"/>
      <c r="BH1223" s="25"/>
      <c r="BI1223" s="25"/>
      <c r="BJ1223" s="25"/>
      <c r="BK1223" s="25"/>
      <c r="BL1223" s="25"/>
      <c r="BM1223" s="25"/>
      <c r="BN1223" s="25"/>
      <c r="BO1223" s="25"/>
      <c r="BP1223" s="25"/>
      <c r="BQ1223" s="25"/>
      <c r="BR1223" s="25"/>
      <c r="BS1223" s="25"/>
      <c r="BT1223" s="25"/>
      <c r="BU1223" s="25"/>
      <c r="BV1223" s="25"/>
      <c r="BW1223" s="25"/>
      <c r="BX1223" s="25"/>
      <c r="BY1223" s="25"/>
      <c r="BZ1223" s="25"/>
      <c r="CA1223" s="25"/>
      <c r="CB1223" s="25"/>
      <c r="CC1223" s="25"/>
      <c r="CD1223" s="25"/>
      <c r="CE1223" s="25"/>
      <c r="CF1223" s="25"/>
      <c r="CG1223" s="25"/>
      <c r="CH1223" s="25"/>
      <c r="CI1223" s="25"/>
      <c r="CJ1223" s="25"/>
      <c r="CK1223" s="25"/>
      <c r="CL1223" s="25"/>
    </row>
    <row r="1224" spans="1:90" ht="18" customHeight="1">
      <c r="A1224" s="67">
        <v>1</v>
      </c>
      <c r="B1224" s="79" t="s">
        <v>566</v>
      </c>
      <c r="C1224" s="110" t="s">
        <v>567</v>
      </c>
      <c r="D1224" s="47"/>
      <c r="E1224" s="28"/>
      <c r="F1224" s="30"/>
      <c r="G1224" s="30"/>
      <c r="H1224" s="30"/>
      <c r="I1224" s="30"/>
      <c r="J1224" s="30"/>
      <c r="K1224" s="30"/>
      <c r="L1224" s="30"/>
      <c r="M1224" s="30"/>
      <c r="N1224" s="30"/>
      <c r="O1224" s="28"/>
      <c r="P1224" s="30"/>
      <c r="Q1224" s="30"/>
      <c r="R1224" s="27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  <c r="AY1224" s="25"/>
      <c r="AZ1224" s="25"/>
      <c r="BA1224" s="25"/>
      <c r="BB1224" s="25"/>
      <c r="BC1224" s="25"/>
      <c r="BD1224" s="25"/>
      <c r="BE1224" s="25"/>
      <c r="BF1224" s="25"/>
      <c r="BG1224" s="25"/>
      <c r="BH1224" s="25"/>
      <c r="BI1224" s="25"/>
      <c r="BJ1224" s="25"/>
      <c r="BK1224" s="25"/>
      <c r="BL1224" s="25"/>
      <c r="BM1224" s="25"/>
      <c r="BN1224" s="25"/>
      <c r="BO1224" s="25"/>
      <c r="BP1224" s="25"/>
      <c r="BQ1224" s="25"/>
      <c r="BR1224" s="25"/>
      <c r="BS1224" s="25"/>
      <c r="BT1224" s="25"/>
      <c r="BU1224" s="25"/>
      <c r="BV1224" s="25"/>
      <c r="BW1224" s="25"/>
      <c r="BX1224" s="25"/>
      <c r="BY1224" s="25"/>
      <c r="BZ1224" s="25"/>
      <c r="CA1224" s="25"/>
      <c r="CB1224" s="25"/>
      <c r="CC1224" s="25"/>
      <c r="CD1224" s="25"/>
      <c r="CE1224" s="25"/>
      <c r="CF1224" s="25"/>
      <c r="CG1224" s="25"/>
      <c r="CH1224" s="25"/>
      <c r="CI1224" s="25"/>
      <c r="CJ1224" s="25"/>
      <c r="CK1224" s="25"/>
      <c r="CL1224" s="25"/>
    </row>
    <row r="1225" spans="1:90" ht="18" customHeight="1">
      <c r="A1225" s="67">
        <v>2</v>
      </c>
      <c r="B1225" s="79" t="s">
        <v>568</v>
      </c>
      <c r="C1225" s="110" t="s">
        <v>569</v>
      </c>
      <c r="D1225" s="47"/>
      <c r="E1225" s="28"/>
      <c r="F1225" s="30"/>
      <c r="G1225" s="30"/>
      <c r="H1225" s="30"/>
      <c r="I1225" s="30"/>
      <c r="J1225" s="30"/>
      <c r="K1225" s="30"/>
      <c r="L1225" s="30"/>
      <c r="M1225" s="30"/>
      <c r="N1225" s="30"/>
      <c r="O1225" s="28"/>
      <c r="P1225" s="30"/>
      <c r="Q1225" s="30"/>
      <c r="R1225" s="27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  <c r="AY1225" s="25"/>
      <c r="AZ1225" s="25"/>
      <c r="BA1225" s="25"/>
      <c r="BB1225" s="25"/>
      <c r="BC1225" s="25"/>
      <c r="BD1225" s="25"/>
      <c r="BE1225" s="25"/>
      <c r="BF1225" s="25"/>
      <c r="BG1225" s="25"/>
      <c r="BH1225" s="25"/>
      <c r="BI1225" s="25"/>
      <c r="BJ1225" s="25"/>
      <c r="BK1225" s="25"/>
      <c r="BL1225" s="25"/>
      <c r="BM1225" s="25"/>
      <c r="BN1225" s="25"/>
      <c r="BO1225" s="25"/>
      <c r="BP1225" s="25"/>
      <c r="BQ1225" s="25"/>
      <c r="BR1225" s="25"/>
      <c r="BS1225" s="25"/>
      <c r="BT1225" s="25"/>
      <c r="BU1225" s="25"/>
      <c r="BV1225" s="25"/>
      <c r="BW1225" s="25"/>
      <c r="BX1225" s="25"/>
      <c r="BY1225" s="25"/>
      <c r="BZ1225" s="25"/>
      <c r="CA1225" s="25"/>
      <c r="CB1225" s="25"/>
      <c r="CC1225" s="25"/>
      <c r="CD1225" s="25"/>
      <c r="CE1225" s="25"/>
      <c r="CF1225" s="25"/>
      <c r="CG1225" s="25"/>
      <c r="CH1225" s="25"/>
      <c r="CI1225" s="25"/>
      <c r="CJ1225" s="25"/>
      <c r="CK1225" s="25"/>
      <c r="CL1225" s="25"/>
    </row>
    <row r="1226" spans="1:90" ht="18" customHeight="1">
      <c r="A1226" s="67">
        <v>3</v>
      </c>
      <c r="B1226" s="79" t="s">
        <v>570</v>
      </c>
      <c r="C1226" s="110" t="s">
        <v>437</v>
      </c>
      <c r="D1226" s="47"/>
      <c r="E1226" s="28"/>
      <c r="F1226" s="30"/>
      <c r="G1226" s="30"/>
      <c r="H1226" s="30"/>
      <c r="I1226" s="30"/>
      <c r="J1226" s="30"/>
      <c r="K1226" s="30"/>
      <c r="L1226" s="30"/>
      <c r="M1226" s="30"/>
      <c r="N1226" s="30"/>
      <c r="O1226" s="28"/>
      <c r="P1226" s="30"/>
      <c r="Q1226" s="30"/>
      <c r="R1226" s="27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  <c r="AY1226" s="25"/>
      <c r="AZ1226" s="25"/>
      <c r="BA1226" s="25"/>
      <c r="BB1226" s="25"/>
      <c r="BC1226" s="25"/>
      <c r="BD1226" s="25"/>
      <c r="BE1226" s="25"/>
      <c r="BF1226" s="25"/>
      <c r="BG1226" s="25"/>
      <c r="BH1226" s="25"/>
      <c r="BI1226" s="25"/>
      <c r="BJ1226" s="25"/>
      <c r="BK1226" s="25"/>
      <c r="BL1226" s="25"/>
      <c r="BM1226" s="25"/>
      <c r="BN1226" s="25"/>
      <c r="BO1226" s="25"/>
      <c r="BP1226" s="25"/>
      <c r="BQ1226" s="25"/>
      <c r="BR1226" s="25"/>
      <c r="BS1226" s="25"/>
      <c r="BT1226" s="25"/>
      <c r="BU1226" s="25"/>
      <c r="BV1226" s="25"/>
      <c r="BW1226" s="25"/>
      <c r="BX1226" s="25"/>
      <c r="BY1226" s="25"/>
      <c r="BZ1226" s="25"/>
      <c r="CA1226" s="25"/>
      <c r="CB1226" s="25"/>
      <c r="CC1226" s="25"/>
      <c r="CD1226" s="25"/>
      <c r="CE1226" s="25"/>
      <c r="CF1226" s="25"/>
      <c r="CG1226" s="25"/>
      <c r="CH1226" s="25"/>
      <c r="CI1226" s="25"/>
      <c r="CJ1226" s="25"/>
      <c r="CK1226" s="25"/>
      <c r="CL1226" s="25"/>
    </row>
    <row r="1227" spans="1:90" ht="18" customHeight="1">
      <c r="A1227" s="67">
        <v>4</v>
      </c>
      <c r="B1227" s="79" t="s">
        <v>571</v>
      </c>
      <c r="C1227" s="110" t="s">
        <v>572</v>
      </c>
      <c r="D1227" s="47"/>
      <c r="E1227" s="28"/>
      <c r="F1227" s="30"/>
      <c r="G1227" s="30"/>
      <c r="H1227" s="30"/>
      <c r="I1227" s="30"/>
      <c r="J1227" s="30"/>
      <c r="K1227" s="30"/>
      <c r="L1227" s="30"/>
      <c r="M1227" s="30"/>
      <c r="N1227" s="30"/>
      <c r="O1227" s="28"/>
      <c r="P1227" s="30"/>
      <c r="Q1227" s="30"/>
      <c r="R1227" s="27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  <c r="AY1227" s="25"/>
      <c r="AZ1227" s="25"/>
      <c r="BA1227" s="25"/>
      <c r="BB1227" s="25"/>
      <c r="BC1227" s="25"/>
      <c r="BD1227" s="25"/>
      <c r="BE1227" s="25"/>
      <c r="BF1227" s="25"/>
      <c r="BG1227" s="25"/>
      <c r="BH1227" s="25"/>
      <c r="BI1227" s="25"/>
      <c r="BJ1227" s="25"/>
      <c r="BK1227" s="25"/>
      <c r="BL1227" s="25"/>
      <c r="BM1227" s="25"/>
      <c r="BN1227" s="25"/>
      <c r="BO1227" s="25"/>
      <c r="BP1227" s="25"/>
      <c r="BQ1227" s="25"/>
      <c r="BR1227" s="25"/>
      <c r="BS1227" s="25"/>
      <c r="BT1227" s="25"/>
      <c r="BU1227" s="25"/>
      <c r="BV1227" s="25"/>
      <c r="BW1227" s="25"/>
      <c r="BX1227" s="25"/>
      <c r="BY1227" s="25"/>
      <c r="BZ1227" s="25"/>
      <c r="CA1227" s="25"/>
      <c r="CB1227" s="25"/>
      <c r="CC1227" s="25"/>
      <c r="CD1227" s="25"/>
      <c r="CE1227" s="25"/>
      <c r="CF1227" s="25"/>
      <c r="CG1227" s="25"/>
      <c r="CH1227" s="25"/>
      <c r="CI1227" s="25"/>
      <c r="CJ1227" s="25"/>
      <c r="CK1227" s="25"/>
      <c r="CL1227" s="25"/>
    </row>
    <row r="1228" spans="1:90" ht="18" customHeight="1">
      <c r="A1228" s="67">
        <v>5</v>
      </c>
      <c r="B1228" s="79" t="s">
        <v>573</v>
      </c>
      <c r="C1228" s="110" t="s">
        <v>574</v>
      </c>
      <c r="D1228" s="47"/>
      <c r="E1228" s="28"/>
      <c r="F1228" s="30"/>
      <c r="G1228" s="30"/>
      <c r="H1228" s="30"/>
      <c r="I1228" s="30"/>
      <c r="J1228" s="30"/>
      <c r="K1228" s="30"/>
      <c r="L1228" s="30"/>
      <c r="M1228" s="30"/>
      <c r="N1228" s="30"/>
      <c r="O1228" s="28"/>
      <c r="P1228" s="30"/>
      <c r="Q1228" s="30"/>
      <c r="R1228" s="27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  <c r="AY1228" s="25"/>
      <c r="AZ1228" s="25"/>
      <c r="BA1228" s="25"/>
      <c r="BB1228" s="25"/>
      <c r="BC1228" s="25"/>
      <c r="BD1228" s="25"/>
      <c r="BE1228" s="25"/>
      <c r="BF1228" s="25"/>
      <c r="BG1228" s="25"/>
      <c r="BH1228" s="25"/>
      <c r="BI1228" s="25"/>
      <c r="BJ1228" s="25"/>
      <c r="BK1228" s="25"/>
      <c r="BL1228" s="25"/>
      <c r="BM1228" s="25"/>
      <c r="BN1228" s="25"/>
      <c r="BO1228" s="25"/>
      <c r="BP1228" s="25"/>
      <c r="BQ1228" s="25"/>
      <c r="BR1228" s="25"/>
      <c r="BS1228" s="25"/>
      <c r="BT1228" s="25"/>
      <c r="BU1228" s="25"/>
      <c r="BV1228" s="25"/>
      <c r="BW1228" s="25"/>
      <c r="BX1228" s="25"/>
      <c r="BY1228" s="25"/>
      <c r="BZ1228" s="25"/>
      <c r="CA1228" s="25"/>
      <c r="CB1228" s="25"/>
      <c r="CC1228" s="25"/>
      <c r="CD1228" s="25"/>
      <c r="CE1228" s="25"/>
      <c r="CF1228" s="25"/>
      <c r="CG1228" s="25"/>
      <c r="CH1228" s="25"/>
      <c r="CI1228" s="25"/>
      <c r="CJ1228" s="25"/>
      <c r="CK1228" s="25"/>
      <c r="CL1228" s="25"/>
    </row>
    <row r="1229" spans="1:90" ht="18" customHeight="1">
      <c r="A1229" s="67">
        <v>6</v>
      </c>
      <c r="B1229" s="79" t="s">
        <v>575</v>
      </c>
      <c r="C1229" s="110" t="s">
        <v>1092</v>
      </c>
      <c r="D1229" s="47"/>
      <c r="E1229" s="28"/>
      <c r="F1229" s="30"/>
      <c r="G1229" s="30"/>
      <c r="H1229" s="30"/>
      <c r="I1229" s="30"/>
      <c r="J1229" s="30"/>
      <c r="K1229" s="30"/>
      <c r="L1229" s="30"/>
      <c r="M1229" s="30"/>
      <c r="N1229" s="30"/>
      <c r="O1229" s="28"/>
      <c r="P1229" s="30"/>
      <c r="Q1229" s="30"/>
      <c r="R1229" s="27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  <c r="AY1229" s="25"/>
      <c r="AZ1229" s="25"/>
      <c r="BA1229" s="25"/>
      <c r="BB1229" s="25"/>
      <c r="BC1229" s="25"/>
      <c r="BD1229" s="25"/>
      <c r="BE1229" s="25"/>
      <c r="BF1229" s="25"/>
      <c r="BG1229" s="25"/>
      <c r="BH1229" s="25"/>
      <c r="BI1229" s="25"/>
      <c r="BJ1229" s="25"/>
      <c r="BK1229" s="25"/>
      <c r="BL1229" s="25"/>
      <c r="BM1229" s="25"/>
      <c r="BN1229" s="25"/>
      <c r="BO1229" s="25"/>
      <c r="BP1229" s="25"/>
      <c r="BQ1229" s="25"/>
      <c r="BR1229" s="25"/>
      <c r="BS1229" s="25"/>
      <c r="BT1229" s="25"/>
      <c r="BU1229" s="25"/>
      <c r="BV1229" s="25"/>
      <c r="BW1229" s="25"/>
      <c r="BX1229" s="25"/>
      <c r="BY1229" s="25"/>
      <c r="BZ1229" s="25"/>
      <c r="CA1229" s="25"/>
      <c r="CB1229" s="25"/>
      <c r="CC1229" s="25"/>
      <c r="CD1229" s="25"/>
      <c r="CE1229" s="25"/>
      <c r="CF1229" s="25"/>
      <c r="CG1229" s="25"/>
      <c r="CH1229" s="25"/>
      <c r="CI1229" s="25"/>
      <c r="CJ1229" s="25"/>
      <c r="CK1229" s="25"/>
      <c r="CL1229" s="25"/>
    </row>
    <row r="1230" spans="1:90" ht="18" customHeight="1">
      <c r="A1230" s="67">
        <v>7</v>
      </c>
      <c r="B1230" s="79" t="s">
        <v>576</v>
      </c>
      <c r="C1230" s="110" t="s">
        <v>577</v>
      </c>
      <c r="D1230" s="47"/>
      <c r="E1230" s="28"/>
      <c r="F1230" s="30"/>
      <c r="G1230" s="30"/>
      <c r="H1230" s="30"/>
      <c r="I1230" s="30"/>
      <c r="J1230" s="30"/>
      <c r="K1230" s="30"/>
      <c r="L1230" s="30"/>
      <c r="M1230" s="30"/>
      <c r="N1230" s="30"/>
      <c r="O1230" s="28"/>
      <c r="P1230" s="30"/>
      <c r="Q1230" s="30"/>
      <c r="R1230" s="27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  <c r="AY1230" s="25"/>
      <c r="AZ1230" s="25"/>
      <c r="BA1230" s="25"/>
      <c r="BB1230" s="25"/>
      <c r="BC1230" s="25"/>
      <c r="BD1230" s="25"/>
      <c r="BE1230" s="25"/>
      <c r="BF1230" s="25"/>
      <c r="BG1230" s="25"/>
      <c r="BH1230" s="25"/>
      <c r="BI1230" s="25"/>
      <c r="BJ1230" s="25"/>
      <c r="BK1230" s="25"/>
      <c r="BL1230" s="25"/>
      <c r="BM1230" s="25"/>
      <c r="BN1230" s="25"/>
      <c r="BO1230" s="25"/>
      <c r="BP1230" s="25"/>
      <c r="BQ1230" s="25"/>
      <c r="BR1230" s="25"/>
      <c r="BS1230" s="25"/>
      <c r="BT1230" s="25"/>
      <c r="BU1230" s="25"/>
      <c r="BV1230" s="25"/>
      <c r="BW1230" s="25"/>
      <c r="BX1230" s="25"/>
      <c r="BY1230" s="25"/>
      <c r="BZ1230" s="25"/>
      <c r="CA1230" s="25"/>
      <c r="CB1230" s="25"/>
      <c r="CC1230" s="25"/>
      <c r="CD1230" s="25"/>
      <c r="CE1230" s="25"/>
      <c r="CF1230" s="25"/>
      <c r="CG1230" s="25"/>
      <c r="CH1230" s="25"/>
      <c r="CI1230" s="25"/>
      <c r="CJ1230" s="25"/>
      <c r="CK1230" s="25"/>
      <c r="CL1230" s="25"/>
    </row>
    <row r="1231" spans="1:90" ht="18" customHeight="1">
      <c r="A1231" s="67">
        <v>8</v>
      </c>
      <c r="B1231" s="79" t="s">
        <v>578</v>
      </c>
      <c r="C1231" s="110" t="s">
        <v>418</v>
      </c>
      <c r="D1231" s="47"/>
      <c r="E1231" s="28"/>
      <c r="F1231" s="30"/>
      <c r="G1231" s="30"/>
      <c r="H1231" s="30"/>
      <c r="I1231" s="30"/>
      <c r="J1231" s="30"/>
      <c r="K1231" s="30"/>
      <c r="L1231" s="30"/>
      <c r="M1231" s="30"/>
      <c r="N1231" s="30"/>
      <c r="O1231" s="28"/>
      <c r="P1231" s="30"/>
      <c r="Q1231" s="30"/>
      <c r="R1231" s="27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  <c r="BC1231" s="25"/>
      <c r="BD1231" s="25"/>
      <c r="BE1231" s="25"/>
      <c r="BF1231" s="25"/>
      <c r="BG1231" s="25"/>
      <c r="BH1231" s="25"/>
      <c r="BI1231" s="25"/>
      <c r="BJ1231" s="25"/>
      <c r="BK1231" s="25"/>
      <c r="BL1231" s="25"/>
      <c r="BM1231" s="25"/>
      <c r="BN1231" s="25"/>
      <c r="BO1231" s="25"/>
      <c r="BP1231" s="25"/>
      <c r="BQ1231" s="25"/>
      <c r="BR1231" s="25"/>
      <c r="BS1231" s="25"/>
      <c r="BT1231" s="25"/>
      <c r="BU1231" s="25"/>
      <c r="BV1231" s="25"/>
      <c r="BW1231" s="25"/>
      <c r="BX1231" s="25"/>
      <c r="BY1231" s="25"/>
      <c r="BZ1231" s="25"/>
      <c r="CA1231" s="25"/>
      <c r="CB1231" s="25"/>
      <c r="CC1231" s="25"/>
      <c r="CD1231" s="25"/>
      <c r="CE1231" s="25"/>
      <c r="CF1231" s="25"/>
      <c r="CG1231" s="25"/>
      <c r="CH1231" s="25"/>
      <c r="CI1231" s="25"/>
      <c r="CJ1231" s="25"/>
      <c r="CK1231" s="25"/>
      <c r="CL1231" s="25"/>
    </row>
    <row r="1232" spans="1:90" ht="18" customHeight="1">
      <c r="A1232" s="67">
        <v>9</v>
      </c>
      <c r="B1232" s="79" t="s">
        <v>579</v>
      </c>
      <c r="C1232" s="110" t="s">
        <v>432</v>
      </c>
      <c r="D1232" s="47"/>
      <c r="E1232" s="28"/>
      <c r="F1232" s="30"/>
      <c r="G1232" s="30"/>
      <c r="H1232" s="30"/>
      <c r="I1232" s="30"/>
      <c r="J1232" s="30"/>
      <c r="K1232" s="30"/>
      <c r="L1232" s="30"/>
      <c r="M1232" s="30"/>
      <c r="N1232" s="30"/>
      <c r="O1232" s="28"/>
      <c r="P1232" s="30"/>
      <c r="Q1232" s="30"/>
      <c r="R1232" s="27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  <c r="AY1232" s="25"/>
      <c r="AZ1232" s="25"/>
      <c r="BA1232" s="25"/>
      <c r="BB1232" s="25"/>
      <c r="BC1232" s="25"/>
      <c r="BD1232" s="25"/>
      <c r="BE1232" s="25"/>
      <c r="BF1232" s="25"/>
      <c r="BG1232" s="25"/>
      <c r="BH1232" s="25"/>
      <c r="BI1232" s="25"/>
      <c r="BJ1232" s="25"/>
      <c r="BK1232" s="25"/>
      <c r="BL1232" s="25"/>
      <c r="BM1232" s="25"/>
      <c r="BN1232" s="25"/>
      <c r="BO1232" s="25"/>
      <c r="BP1232" s="25"/>
      <c r="BQ1232" s="25"/>
      <c r="BR1232" s="25"/>
      <c r="BS1232" s="25"/>
      <c r="BT1232" s="25"/>
      <c r="BU1232" s="25"/>
      <c r="BV1232" s="25"/>
      <c r="BW1232" s="25"/>
      <c r="BX1232" s="25"/>
      <c r="BY1232" s="25"/>
      <c r="BZ1232" s="25"/>
      <c r="CA1232" s="25"/>
      <c r="CB1232" s="25"/>
      <c r="CC1232" s="25"/>
      <c r="CD1232" s="25"/>
      <c r="CE1232" s="25"/>
      <c r="CF1232" s="25"/>
      <c r="CG1232" s="25"/>
      <c r="CH1232" s="25"/>
      <c r="CI1232" s="25"/>
      <c r="CJ1232" s="25"/>
      <c r="CK1232" s="25"/>
      <c r="CL1232" s="25"/>
    </row>
    <row r="1233" spans="1:90" ht="18" customHeight="1">
      <c r="A1233" s="67">
        <v>10</v>
      </c>
      <c r="B1233" s="79" t="s">
        <v>580</v>
      </c>
      <c r="C1233" s="110" t="s">
        <v>581</v>
      </c>
      <c r="D1233" s="47"/>
      <c r="E1233" s="28"/>
      <c r="F1233" s="30"/>
      <c r="G1233" s="30"/>
      <c r="H1233" s="30"/>
      <c r="I1233" s="30"/>
      <c r="J1233" s="30"/>
      <c r="K1233" s="30"/>
      <c r="L1233" s="30"/>
      <c r="M1233" s="30"/>
      <c r="N1233" s="30"/>
      <c r="O1233" s="28"/>
      <c r="P1233" s="30"/>
      <c r="Q1233" s="30"/>
      <c r="R1233" s="27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  <c r="AY1233" s="25"/>
      <c r="AZ1233" s="25"/>
      <c r="BA1233" s="25"/>
      <c r="BB1233" s="25"/>
      <c r="BC1233" s="25"/>
      <c r="BD1233" s="25"/>
      <c r="BE1233" s="25"/>
      <c r="BF1233" s="25"/>
      <c r="BG1233" s="25"/>
      <c r="BH1233" s="25"/>
      <c r="BI1233" s="25"/>
      <c r="BJ1233" s="25"/>
      <c r="BK1233" s="25"/>
      <c r="BL1233" s="25"/>
      <c r="BM1233" s="25"/>
      <c r="BN1233" s="25"/>
      <c r="BO1233" s="25"/>
      <c r="BP1233" s="25"/>
      <c r="BQ1233" s="25"/>
      <c r="BR1233" s="25"/>
      <c r="BS1233" s="25"/>
      <c r="BT1233" s="25"/>
      <c r="BU1233" s="25"/>
      <c r="BV1233" s="25"/>
      <c r="BW1233" s="25"/>
      <c r="BX1233" s="25"/>
      <c r="BY1233" s="25"/>
      <c r="BZ1233" s="25"/>
      <c r="CA1233" s="25"/>
      <c r="CB1233" s="25"/>
      <c r="CC1233" s="25"/>
      <c r="CD1233" s="25"/>
      <c r="CE1233" s="25"/>
      <c r="CF1233" s="25"/>
      <c r="CG1233" s="25"/>
      <c r="CH1233" s="25"/>
      <c r="CI1233" s="25"/>
      <c r="CJ1233" s="25"/>
      <c r="CK1233" s="25"/>
      <c r="CL1233" s="25"/>
    </row>
    <row r="1234" spans="1:90" ht="18" customHeight="1">
      <c r="A1234" s="67">
        <v>11</v>
      </c>
      <c r="B1234" s="79" t="s">
        <v>582</v>
      </c>
      <c r="C1234" s="110" t="s">
        <v>583</v>
      </c>
      <c r="D1234" s="47"/>
      <c r="E1234" s="28"/>
      <c r="F1234" s="30"/>
      <c r="G1234" s="30"/>
      <c r="H1234" s="30"/>
      <c r="I1234" s="30"/>
      <c r="J1234" s="30"/>
      <c r="K1234" s="30"/>
      <c r="L1234" s="30"/>
      <c r="M1234" s="30"/>
      <c r="N1234" s="30"/>
      <c r="O1234" s="28"/>
      <c r="P1234" s="30"/>
      <c r="Q1234" s="30"/>
      <c r="R1234" s="27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  <c r="AY1234" s="25"/>
      <c r="AZ1234" s="25"/>
      <c r="BA1234" s="25"/>
      <c r="BB1234" s="25"/>
      <c r="BC1234" s="25"/>
      <c r="BD1234" s="25"/>
      <c r="BE1234" s="25"/>
      <c r="BF1234" s="25"/>
      <c r="BG1234" s="25"/>
      <c r="BH1234" s="25"/>
      <c r="BI1234" s="25"/>
      <c r="BJ1234" s="25"/>
      <c r="BK1234" s="25"/>
      <c r="BL1234" s="25"/>
      <c r="BM1234" s="25"/>
      <c r="BN1234" s="25"/>
      <c r="BO1234" s="25"/>
      <c r="BP1234" s="25"/>
      <c r="BQ1234" s="25"/>
      <c r="BR1234" s="25"/>
      <c r="BS1234" s="25"/>
      <c r="BT1234" s="25"/>
      <c r="BU1234" s="25"/>
      <c r="BV1234" s="25"/>
      <c r="BW1234" s="25"/>
      <c r="BX1234" s="25"/>
      <c r="BY1234" s="25"/>
      <c r="BZ1234" s="25"/>
      <c r="CA1234" s="25"/>
      <c r="CB1234" s="25"/>
      <c r="CC1234" s="25"/>
      <c r="CD1234" s="25"/>
      <c r="CE1234" s="25"/>
      <c r="CF1234" s="25"/>
      <c r="CG1234" s="25"/>
      <c r="CH1234" s="25"/>
      <c r="CI1234" s="25"/>
      <c r="CJ1234" s="25"/>
      <c r="CK1234" s="25"/>
      <c r="CL1234" s="25"/>
    </row>
    <row r="1235" spans="1:90" ht="18" customHeight="1">
      <c r="A1235" s="67">
        <v>12</v>
      </c>
      <c r="B1235" s="79" t="s">
        <v>584</v>
      </c>
      <c r="C1235" s="110" t="s">
        <v>585</v>
      </c>
      <c r="D1235" s="47"/>
      <c r="E1235" s="28"/>
      <c r="F1235" s="30"/>
      <c r="G1235" s="30"/>
      <c r="H1235" s="30"/>
      <c r="I1235" s="30"/>
      <c r="J1235" s="30"/>
      <c r="K1235" s="30"/>
      <c r="L1235" s="30"/>
      <c r="M1235" s="30"/>
      <c r="N1235" s="30"/>
      <c r="O1235" s="28"/>
      <c r="P1235" s="30"/>
      <c r="Q1235" s="30"/>
      <c r="R1235" s="27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  <c r="AY1235" s="25"/>
      <c r="AZ1235" s="25"/>
      <c r="BA1235" s="25"/>
      <c r="BB1235" s="25"/>
      <c r="BC1235" s="25"/>
      <c r="BD1235" s="25"/>
      <c r="BE1235" s="25"/>
      <c r="BF1235" s="25"/>
      <c r="BG1235" s="25"/>
      <c r="BH1235" s="25"/>
      <c r="BI1235" s="25"/>
      <c r="BJ1235" s="25"/>
      <c r="BK1235" s="25"/>
      <c r="BL1235" s="25"/>
      <c r="BM1235" s="25"/>
      <c r="BN1235" s="25"/>
      <c r="BO1235" s="25"/>
      <c r="BP1235" s="25"/>
      <c r="BQ1235" s="25"/>
      <c r="BR1235" s="25"/>
      <c r="BS1235" s="25"/>
      <c r="BT1235" s="25"/>
      <c r="BU1235" s="25"/>
      <c r="BV1235" s="25"/>
      <c r="BW1235" s="25"/>
      <c r="BX1235" s="25"/>
      <c r="BY1235" s="25"/>
      <c r="BZ1235" s="25"/>
      <c r="CA1235" s="25"/>
      <c r="CB1235" s="25"/>
      <c r="CC1235" s="25"/>
      <c r="CD1235" s="25"/>
      <c r="CE1235" s="25"/>
      <c r="CF1235" s="25"/>
      <c r="CG1235" s="25"/>
      <c r="CH1235" s="25"/>
      <c r="CI1235" s="25"/>
      <c r="CJ1235" s="25"/>
      <c r="CK1235" s="25"/>
      <c r="CL1235" s="25"/>
    </row>
    <row r="1236" spans="1:90" ht="18" customHeight="1">
      <c r="A1236" s="67">
        <v>13</v>
      </c>
      <c r="B1236" s="79" t="s">
        <v>586</v>
      </c>
      <c r="C1236" s="110" t="s">
        <v>587</v>
      </c>
      <c r="D1236" s="47"/>
      <c r="E1236" s="28"/>
      <c r="F1236" s="30"/>
      <c r="G1236" s="30"/>
      <c r="H1236" s="30"/>
      <c r="I1236" s="30"/>
      <c r="J1236" s="30"/>
      <c r="K1236" s="30"/>
      <c r="L1236" s="30"/>
      <c r="M1236" s="30"/>
      <c r="N1236" s="30"/>
      <c r="O1236" s="28"/>
      <c r="P1236" s="30"/>
      <c r="Q1236" s="30"/>
      <c r="R1236" s="27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  <c r="AY1236" s="25"/>
      <c r="AZ1236" s="25"/>
      <c r="BA1236" s="25"/>
      <c r="BB1236" s="25"/>
      <c r="BC1236" s="25"/>
      <c r="BD1236" s="25"/>
      <c r="BE1236" s="25"/>
      <c r="BF1236" s="25"/>
      <c r="BG1236" s="25"/>
      <c r="BH1236" s="25"/>
      <c r="BI1236" s="25"/>
      <c r="BJ1236" s="25"/>
      <c r="BK1236" s="25"/>
      <c r="BL1236" s="25"/>
      <c r="BM1236" s="25"/>
      <c r="BN1236" s="25"/>
      <c r="BO1236" s="25"/>
      <c r="BP1236" s="25"/>
      <c r="BQ1236" s="25"/>
      <c r="BR1236" s="25"/>
      <c r="BS1236" s="25"/>
      <c r="BT1236" s="25"/>
      <c r="BU1236" s="25"/>
      <c r="BV1236" s="25"/>
      <c r="BW1236" s="25"/>
      <c r="BX1236" s="25"/>
      <c r="BY1236" s="25"/>
      <c r="BZ1236" s="25"/>
      <c r="CA1236" s="25"/>
      <c r="CB1236" s="25"/>
      <c r="CC1236" s="25"/>
      <c r="CD1236" s="25"/>
      <c r="CE1236" s="25"/>
      <c r="CF1236" s="25"/>
      <c r="CG1236" s="25"/>
      <c r="CH1236" s="25"/>
      <c r="CI1236" s="25"/>
      <c r="CJ1236" s="25"/>
      <c r="CK1236" s="25"/>
      <c r="CL1236" s="25"/>
    </row>
    <row r="1237" spans="1:90" ht="18" customHeight="1">
      <c r="A1237" s="67">
        <v>14</v>
      </c>
      <c r="B1237" s="79" t="s">
        <v>588</v>
      </c>
      <c r="C1237" s="110" t="s">
        <v>158</v>
      </c>
      <c r="D1237" s="47"/>
      <c r="E1237" s="28"/>
      <c r="F1237" s="30"/>
      <c r="G1237" s="30"/>
      <c r="H1237" s="30"/>
      <c r="I1237" s="30"/>
      <c r="J1237" s="30"/>
      <c r="K1237" s="30"/>
      <c r="L1237" s="30"/>
      <c r="M1237" s="30"/>
      <c r="N1237" s="30"/>
      <c r="O1237" s="28"/>
      <c r="P1237" s="30"/>
      <c r="Q1237" s="30"/>
      <c r="R1237" s="27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  <c r="AY1237" s="25"/>
      <c r="AZ1237" s="25"/>
      <c r="BA1237" s="25"/>
      <c r="BB1237" s="25"/>
      <c r="BC1237" s="25"/>
      <c r="BD1237" s="25"/>
      <c r="BE1237" s="25"/>
      <c r="BF1237" s="25"/>
      <c r="BG1237" s="25"/>
      <c r="BH1237" s="25"/>
      <c r="BI1237" s="25"/>
      <c r="BJ1237" s="25"/>
      <c r="BK1237" s="25"/>
      <c r="BL1237" s="25"/>
      <c r="BM1237" s="25"/>
      <c r="BN1237" s="25"/>
      <c r="BO1237" s="25"/>
      <c r="BP1237" s="25"/>
      <c r="BQ1237" s="25"/>
      <c r="BR1237" s="25"/>
      <c r="BS1237" s="25"/>
      <c r="BT1237" s="25"/>
      <c r="BU1237" s="25"/>
      <c r="BV1237" s="25"/>
      <c r="BW1237" s="25"/>
      <c r="BX1237" s="25"/>
      <c r="BY1237" s="25"/>
      <c r="BZ1237" s="25"/>
      <c r="CA1237" s="25"/>
      <c r="CB1237" s="25"/>
      <c r="CC1237" s="25"/>
      <c r="CD1237" s="25"/>
      <c r="CE1237" s="25"/>
      <c r="CF1237" s="25"/>
      <c r="CG1237" s="25"/>
      <c r="CH1237" s="25"/>
      <c r="CI1237" s="25"/>
      <c r="CJ1237" s="25"/>
      <c r="CK1237" s="25"/>
      <c r="CL1237" s="25"/>
    </row>
    <row r="1238" spans="1:90" ht="18" customHeight="1">
      <c r="A1238" s="67">
        <v>15</v>
      </c>
      <c r="B1238" s="79" t="s">
        <v>589</v>
      </c>
      <c r="C1238" s="110" t="s">
        <v>419</v>
      </c>
      <c r="D1238" s="47"/>
      <c r="E1238" s="28"/>
      <c r="F1238" s="30"/>
      <c r="G1238" s="30"/>
      <c r="H1238" s="30"/>
      <c r="I1238" s="30"/>
      <c r="J1238" s="30"/>
      <c r="K1238" s="30"/>
      <c r="L1238" s="30"/>
      <c r="M1238" s="30"/>
      <c r="N1238" s="30"/>
      <c r="O1238" s="28"/>
      <c r="P1238" s="30"/>
      <c r="Q1238" s="30"/>
      <c r="R1238" s="27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  <c r="AY1238" s="25"/>
      <c r="AZ1238" s="25"/>
      <c r="BA1238" s="25"/>
      <c r="BB1238" s="25"/>
      <c r="BC1238" s="25"/>
      <c r="BD1238" s="25"/>
      <c r="BE1238" s="25"/>
      <c r="BF1238" s="25"/>
      <c r="BG1238" s="25"/>
      <c r="BH1238" s="25"/>
      <c r="BI1238" s="25"/>
      <c r="BJ1238" s="25"/>
      <c r="BK1238" s="25"/>
      <c r="BL1238" s="25"/>
      <c r="BM1238" s="25"/>
      <c r="BN1238" s="25"/>
      <c r="BO1238" s="25"/>
      <c r="BP1238" s="25"/>
      <c r="BQ1238" s="25"/>
      <c r="BR1238" s="25"/>
      <c r="BS1238" s="25"/>
      <c r="BT1238" s="25"/>
      <c r="BU1238" s="25"/>
      <c r="BV1238" s="25"/>
      <c r="BW1238" s="25"/>
      <c r="BX1238" s="25"/>
      <c r="BY1238" s="25"/>
      <c r="BZ1238" s="25"/>
      <c r="CA1238" s="25"/>
      <c r="CB1238" s="25"/>
      <c r="CC1238" s="25"/>
      <c r="CD1238" s="25"/>
      <c r="CE1238" s="25"/>
      <c r="CF1238" s="25"/>
      <c r="CG1238" s="25"/>
      <c r="CH1238" s="25"/>
      <c r="CI1238" s="25"/>
      <c r="CJ1238" s="25"/>
      <c r="CK1238" s="25"/>
      <c r="CL1238" s="25"/>
    </row>
    <row r="1239" spans="1:90" ht="18" customHeight="1">
      <c r="A1239" s="67">
        <v>16</v>
      </c>
      <c r="B1239" s="79" t="s">
        <v>590</v>
      </c>
      <c r="C1239" s="110" t="s">
        <v>420</v>
      </c>
      <c r="D1239" s="47"/>
      <c r="E1239" s="28"/>
      <c r="F1239" s="30"/>
      <c r="G1239" s="30"/>
      <c r="H1239" s="30"/>
      <c r="I1239" s="30"/>
      <c r="J1239" s="30"/>
      <c r="K1239" s="30"/>
      <c r="L1239" s="30"/>
      <c r="M1239" s="30"/>
      <c r="N1239" s="30"/>
      <c r="O1239" s="28"/>
      <c r="P1239" s="30"/>
      <c r="Q1239" s="30"/>
      <c r="R1239" s="27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  <c r="AY1239" s="25"/>
      <c r="AZ1239" s="25"/>
      <c r="BA1239" s="25"/>
      <c r="BB1239" s="25"/>
      <c r="BC1239" s="25"/>
      <c r="BD1239" s="25"/>
      <c r="BE1239" s="25"/>
      <c r="BF1239" s="25"/>
      <c r="BG1239" s="25"/>
      <c r="BH1239" s="25"/>
      <c r="BI1239" s="25"/>
      <c r="BJ1239" s="25"/>
      <c r="BK1239" s="25"/>
      <c r="BL1239" s="25"/>
      <c r="BM1239" s="25"/>
      <c r="BN1239" s="25"/>
      <c r="BO1239" s="25"/>
      <c r="BP1239" s="25"/>
      <c r="BQ1239" s="25"/>
      <c r="BR1239" s="25"/>
      <c r="BS1239" s="25"/>
      <c r="BT1239" s="25"/>
      <c r="BU1239" s="25"/>
      <c r="BV1239" s="25"/>
      <c r="BW1239" s="25"/>
      <c r="BX1239" s="25"/>
      <c r="BY1239" s="25"/>
      <c r="BZ1239" s="25"/>
      <c r="CA1239" s="25"/>
      <c r="CB1239" s="25"/>
      <c r="CC1239" s="25"/>
      <c r="CD1239" s="25"/>
      <c r="CE1239" s="25"/>
      <c r="CF1239" s="25"/>
      <c r="CG1239" s="25"/>
      <c r="CH1239" s="25"/>
      <c r="CI1239" s="25"/>
      <c r="CJ1239" s="25"/>
      <c r="CK1239" s="25"/>
      <c r="CL1239" s="25"/>
    </row>
    <row r="1240" spans="1:90" ht="18" customHeight="1">
      <c r="A1240" s="67">
        <v>17</v>
      </c>
      <c r="B1240" s="79" t="s">
        <v>591</v>
      </c>
      <c r="C1240" s="110" t="s">
        <v>421</v>
      </c>
      <c r="D1240" s="47"/>
      <c r="E1240" s="28"/>
      <c r="F1240" s="30"/>
      <c r="G1240" s="30"/>
      <c r="H1240" s="30"/>
      <c r="I1240" s="30"/>
      <c r="J1240" s="30"/>
      <c r="K1240" s="30"/>
      <c r="L1240" s="30"/>
      <c r="M1240" s="30"/>
      <c r="N1240" s="30"/>
      <c r="O1240" s="28"/>
      <c r="P1240" s="30"/>
      <c r="Q1240" s="30"/>
      <c r="R1240" s="27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  <c r="AY1240" s="25"/>
      <c r="AZ1240" s="25"/>
      <c r="BA1240" s="25"/>
      <c r="BB1240" s="25"/>
      <c r="BC1240" s="25"/>
      <c r="BD1240" s="25"/>
      <c r="BE1240" s="25"/>
      <c r="BF1240" s="25"/>
      <c r="BG1240" s="25"/>
      <c r="BH1240" s="25"/>
      <c r="BI1240" s="25"/>
      <c r="BJ1240" s="25"/>
      <c r="BK1240" s="25"/>
      <c r="BL1240" s="25"/>
      <c r="BM1240" s="25"/>
      <c r="BN1240" s="25"/>
      <c r="BO1240" s="25"/>
      <c r="BP1240" s="25"/>
      <c r="BQ1240" s="25"/>
      <c r="BR1240" s="25"/>
      <c r="BS1240" s="25"/>
      <c r="BT1240" s="25"/>
      <c r="BU1240" s="25"/>
      <c r="BV1240" s="25"/>
      <c r="BW1240" s="25"/>
      <c r="BX1240" s="25"/>
      <c r="BY1240" s="25"/>
      <c r="BZ1240" s="25"/>
      <c r="CA1240" s="25"/>
      <c r="CB1240" s="25"/>
      <c r="CC1240" s="25"/>
      <c r="CD1240" s="25"/>
      <c r="CE1240" s="25"/>
      <c r="CF1240" s="25"/>
      <c r="CG1240" s="25"/>
      <c r="CH1240" s="25"/>
      <c r="CI1240" s="25"/>
      <c r="CJ1240" s="25"/>
      <c r="CK1240" s="25"/>
      <c r="CL1240" s="25"/>
    </row>
    <row r="1241" spans="1:90" ht="18" customHeight="1">
      <c r="A1241" s="67">
        <v>18</v>
      </c>
      <c r="B1241" s="79" t="s">
        <v>592</v>
      </c>
      <c r="C1241" s="110" t="s">
        <v>422</v>
      </c>
      <c r="D1241" s="47"/>
      <c r="E1241" s="28"/>
      <c r="F1241" s="30"/>
      <c r="G1241" s="30"/>
      <c r="H1241" s="30"/>
      <c r="I1241" s="30"/>
      <c r="J1241" s="30"/>
      <c r="K1241" s="30"/>
      <c r="L1241" s="30"/>
      <c r="M1241" s="30"/>
      <c r="N1241" s="30"/>
      <c r="O1241" s="28"/>
      <c r="P1241" s="30"/>
      <c r="Q1241" s="30"/>
      <c r="R1241" s="27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  <c r="AY1241" s="25"/>
      <c r="AZ1241" s="25"/>
      <c r="BA1241" s="25"/>
      <c r="BB1241" s="25"/>
      <c r="BC1241" s="25"/>
      <c r="BD1241" s="25"/>
      <c r="BE1241" s="25"/>
      <c r="BF1241" s="25"/>
      <c r="BG1241" s="25"/>
      <c r="BH1241" s="25"/>
      <c r="BI1241" s="25"/>
      <c r="BJ1241" s="25"/>
      <c r="BK1241" s="25"/>
      <c r="BL1241" s="25"/>
      <c r="BM1241" s="25"/>
      <c r="BN1241" s="25"/>
      <c r="BO1241" s="25"/>
      <c r="BP1241" s="25"/>
      <c r="BQ1241" s="25"/>
      <c r="BR1241" s="25"/>
      <c r="BS1241" s="25"/>
      <c r="BT1241" s="25"/>
      <c r="BU1241" s="25"/>
      <c r="BV1241" s="25"/>
      <c r="BW1241" s="25"/>
      <c r="BX1241" s="25"/>
      <c r="BY1241" s="25"/>
      <c r="BZ1241" s="25"/>
      <c r="CA1241" s="25"/>
      <c r="CB1241" s="25"/>
      <c r="CC1241" s="25"/>
      <c r="CD1241" s="25"/>
      <c r="CE1241" s="25"/>
      <c r="CF1241" s="25"/>
      <c r="CG1241" s="25"/>
      <c r="CH1241" s="25"/>
      <c r="CI1241" s="25"/>
      <c r="CJ1241" s="25"/>
      <c r="CK1241" s="25"/>
      <c r="CL1241" s="25"/>
    </row>
    <row r="1242" spans="1:90" ht="18" customHeight="1">
      <c r="A1242" s="67">
        <v>19</v>
      </c>
      <c r="B1242" s="79" t="s">
        <v>593</v>
      </c>
      <c r="C1242" s="110" t="s">
        <v>423</v>
      </c>
      <c r="D1242" s="47"/>
      <c r="E1242" s="28"/>
      <c r="F1242" s="30"/>
      <c r="G1242" s="30"/>
      <c r="H1242" s="30"/>
      <c r="I1242" s="30"/>
      <c r="J1242" s="30"/>
      <c r="K1242" s="30"/>
      <c r="L1242" s="30"/>
      <c r="M1242" s="30"/>
      <c r="N1242" s="30"/>
      <c r="O1242" s="28"/>
      <c r="P1242" s="30"/>
      <c r="Q1242" s="30"/>
      <c r="R1242" s="27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  <c r="AY1242" s="25"/>
      <c r="AZ1242" s="25"/>
      <c r="BA1242" s="25"/>
      <c r="BB1242" s="25"/>
      <c r="BC1242" s="25"/>
      <c r="BD1242" s="25"/>
      <c r="BE1242" s="25"/>
      <c r="BF1242" s="25"/>
      <c r="BG1242" s="25"/>
      <c r="BH1242" s="25"/>
      <c r="BI1242" s="25"/>
      <c r="BJ1242" s="25"/>
      <c r="BK1242" s="25"/>
      <c r="BL1242" s="25"/>
      <c r="BM1242" s="25"/>
      <c r="BN1242" s="25"/>
      <c r="BO1242" s="25"/>
      <c r="BP1242" s="25"/>
      <c r="BQ1242" s="25"/>
      <c r="BR1242" s="25"/>
      <c r="BS1242" s="25"/>
      <c r="BT1242" s="25"/>
      <c r="BU1242" s="25"/>
      <c r="BV1242" s="25"/>
      <c r="BW1242" s="25"/>
      <c r="BX1242" s="25"/>
      <c r="BY1242" s="25"/>
      <c r="BZ1242" s="25"/>
      <c r="CA1242" s="25"/>
      <c r="CB1242" s="25"/>
      <c r="CC1242" s="25"/>
      <c r="CD1242" s="25"/>
      <c r="CE1242" s="25"/>
      <c r="CF1242" s="25"/>
      <c r="CG1242" s="25"/>
      <c r="CH1242" s="25"/>
      <c r="CI1242" s="25"/>
      <c r="CJ1242" s="25"/>
      <c r="CK1242" s="25"/>
      <c r="CL1242" s="25"/>
    </row>
    <row r="1243" spans="1:90" ht="18" customHeight="1">
      <c r="A1243" s="67">
        <v>20</v>
      </c>
      <c r="B1243" s="79" t="s">
        <v>594</v>
      </c>
      <c r="C1243" s="110" t="s">
        <v>595</v>
      </c>
      <c r="D1243" s="47"/>
      <c r="E1243" s="28"/>
      <c r="F1243" s="30"/>
      <c r="G1243" s="30"/>
      <c r="H1243" s="30"/>
      <c r="I1243" s="30"/>
      <c r="J1243" s="30"/>
      <c r="K1243" s="30"/>
      <c r="L1243" s="30"/>
      <c r="M1243" s="30"/>
      <c r="N1243" s="30"/>
      <c r="O1243" s="28"/>
      <c r="P1243" s="30"/>
      <c r="Q1243" s="30"/>
      <c r="R1243" s="27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  <c r="AY1243" s="25"/>
      <c r="AZ1243" s="25"/>
      <c r="BA1243" s="25"/>
      <c r="BB1243" s="25"/>
      <c r="BC1243" s="25"/>
      <c r="BD1243" s="25"/>
      <c r="BE1243" s="25"/>
      <c r="BF1243" s="25"/>
      <c r="BG1243" s="25"/>
      <c r="BH1243" s="25"/>
      <c r="BI1243" s="25"/>
      <c r="BJ1243" s="25"/>
      <c r="BK1243" s="25"/>
      <c r="BL1243" s="25"/>
      <c r="BM1243" s="25"/>
      <c r="BN1243" s="25"/>
      <c r="BO1243" s="25"/>
      <c r="BP1243" s="25"/>
      <c r="BQ1243" s="25"/>
      <c r="BR1243" s="25"/>
      <c r="BS1243" s="25"/>
      <c r="BT1243" s="25"/>
      <c r="BU1243" s="25"/>
      <c r="BV1243" s="25"/>
      <c r="BW1243" s="25"/>
      <c r="BX1243" s="25"/>
      <c r="BY1243" s="25"/>
      <c r="BZ1243" s="25"/>
      <c r="CA1243" s="25"/>
      <c r="CB1243" s="25"/>
      <c r="CC1243" s="25"/>
      <c r="CD1243" s="25"/>
      <c r="CE1243" s="25"/>
      <c r="CF1243" s="25"/>
      <c r="CG1243" s="25"/>
      <c r="CH1243" s="25"/>
      <c r="CI1243" s="25"/>
      <c r="CJ1243" s="25"/>
      <c r="CK1243" s="25"/>
      <c r="CL1243" s="25"/>
    </row>
    <row r="1244" spans="1:90" ht="18" customHeight="1">
      <c r="A1244" s="67">
        <v>21</v>
      </c>
      <c r="B1244" s="79" t="s">
        <v>596</v>
      </c>
      <c r="C1244" s="110" t="s">
        <v>424</v>
      </c>
      <c r="D1244" s="32"/>
      <c r="E1244" s="28"/>
      <c r="F1244" s="30"/>
      <c r="G1244" s="30"/>
      <c r="H1244" s="30"/>
      <c r="I1244" s="30"/>
      <c r="J1244" s="30"/>
      <c r="K1244" s="30"/>
      <c r="L1244" s="30"/>
      <c r="M1244" s="30"/>
      <c r="N1244" s="30"/>
      <c r="O1244" s="28"/>
      <c r="P1244" s="30"/>
      <c r="Q1244" s="30"/>
      <c r="R1244" s="27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  <c r="AY1244" s="25"/>
      <c r="AZ1244" s="25"/>
      <c r="BA1244" s="25"/>
      <c r="BB1244" s="25"/>
      <c r="BC1244" s="25"/>
      <c r="BD1244" s="25"/>
      <c r="BE1244" s="25"/>
      <c r="BF1244" s="25"/>
      <c r="BG1244" s="25"/>
      <c r="BH1244" s="25"/>
      <c r="BI1244" s="25"/>
      <c r="BJ1244" s="25"/>
      <c r="BK1244" s="25"/>
      <c r="BL1244" s="25"/>
      <c r="BM1244" s="25"/>
      <c r="BN1244" s="25"/>
      <c r="BO1244" s="25"/>
      <c r="BP1244" s="25"/>
      <c r="BQ1244" s="25"/>
      <c r="BR1244" s="25"/>
      <c r="BS1244" s="25"/>
      <c r="BT1244" s="25"/>
      <c r="BU1244" s="25"/>
      <c r="BV1244" s="25"/>
      <c r="BW1244" s="25"/>
      <c r="BX1244" s="25"/>
      <c r="BY1244" s="25"/>
      <c r="BZ1244" s="25"/>
      <c r="CA1244" s="25"/>
      <c r="CB1244" s="25"/>
      <c r="CC1244" s="25"/>
      <c r="CD1244" s="25"/>
      <c r="CE1244" s="25"/>
      <c r="CF1244" s="25"/>
      <c r="CG1244" s="25"/>
      <c r="CH1244" s="25"/>
      <c r="CI1244" s="25"/>
      <c r="CJ1244" s="25"/>
      <c r="CK1244" s="25"/>
      <c r="CL1244" s="25"/>
    </row>
    <row r="1245" spans="1:90" ht="18" customHeight="1">
      <c r="A1245" s="67">
        <v>22</v>
      </c>
      <c r="B1245" s="79" t="s">
        <v>597</v>
      </c>
      <c r="C1245" s="110" t="s">
        <v>425</v>
      </c>
      <c r="D1245" s="47"/>
      <c r="E1245" s="28"/>
      <c r="F1245" s="30"/>
      <c r="G1245" s="30"/>
      <c r="H1245" s="30"/>
      <c r="I1245" s="30"/>
      <c r="J1245" s="30"/>
      <c r="K1245" s="30"/>
      <c r="L1245" s="30"/>
      <c r="M1245" s="30"/>
      <c r="N1245" s="30"/>
      <c r="O1245" s="28"/>
      <c r="P1245" s="30"/>
      <c r="Q1245" s="30"/>
      <c r="R1245" s="27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  <c r="AY1245" s="25"/>
      <c r="AZ1245" s="25"/>
      <c r="BA1245" s="25"/>
      <c r="BB1245" s="25"/>
      <c r="BC1245" s="25"/>
      <c r="BD1245" s="25"/>
      <c r="BE1245" s="25"/>
      <c r="BF1245" s="25"/>
      <c r="BG1245" s="25"/>
      <c r="BH1245" s="25"/>
      <c r="BI1245" s="25"/>
      <c r="BJ1245" s="25"/>
      <c r="BK1245" s="25"/>
      <c r="BL1245" s="25"/>
      <c r="BM1245" s="25"/>
      <c r="BN1245" s="25"/>
      <c r="BO1245" s="25"/>
      <c r="BP1245" s="25"/>
      <c r="BQ1245" s="25"/>
      <c r="BR1245" s="25"/>
      <c r="BS1245" s="25"/>
      <c r="BT1245" s="25"/>
      <c r="BU1245" s="25"/>
      <c r="BV1245" s="25"/>
      <c r="BW1245" s="25"/>
      <c r="BX1245" s="25"/>
      <c r="BY1245" s="25"/>
      <c r="BZ1245" s="25"/>
      <c r="CA1245" s="25"/>
      <c r="CB1245" s="25"/>
      <c r="CC1245" s="25"/>
      <c r="CD1245" s="25"/>
      <c r="CE1245" s="25"/>
      <c r="CF1245" s="25"/>
      <c r="CG1245" s="25"/>
      <c r="CH1245" s="25"/>
      <c r="CI1245" s="25"/>
      <c r="CJ1245" s="25"/>
      <c r="CK1245" s="25"/>
      <c r="CL1245" s="25"/>
    </row>
    <row r="1246" spans="1:90" ht="18" customHeight="1">
      <c r="A1246" s="67">
        <v>23</v>
      </c>
      <c r="B1246" s="79" t="s">
        <v>598</v>
      </c>
      <c r="C1246" s="110" t="s">
        <v>426</v>
      </c>
      <c r="D1246" s="47"/>
      <c r="E1246" s="28"/>
      <c r="F1246" s="30"/>
      <c r="G1246" s="30"/>
      <c r="H1246" s="30"/>
      <c r="I1246" s="30"/>
      <c r="J1246" s="30"/>
      <c r="K1246" s="30"/>
      <c r="L1246" s="30"/>
      <c r="M1246" s="30"/>
      <c r="N1246" s="30"/>
      <c r="O1246" s="28"/>
      <c r="P1246" s="30"/>
      <c r="Q1246" s="30"/>
      <c r="R1246" s="27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  <c r="AY1246" s="25"/>
      <c r="AZ1246" s="25"/>
      <c r="BA1246" s="25"/>
      <c r="BB1246" s="25"/>
      <c r="BC1246" s="25"/>
      <c r="BD1246" s="25"/>
      <c r="BE1246" s="25"/>
      <c r="BF1246" s="25"/>
      <c r="BG1246" s="25"/>
      <c r="BH1246" s="25"/>
      <c r="BI1246" s="25"/>
      <c r="BJ1246" s="25"/>
      <c r="BK1246" s="25"/>
      <c r="BL1246" s="25"/>
      <c r="BM1246" s="25"/>
      <c r="BN1246" s="25"/>
      <c r="BO1246" s="25"/>
      <c r="BP1246" s="25"/>
      <c r="BQ1246" s="25"/>
      <c r="BR1246" s="25"/>
      <c r="BS1246" s="25"/>
      <c r="BT1246" s="25"/>
      <c r="BU1246" s="25"/>
      <c r="BV1246" s="25"/>
      <c r="BW1246" s="25"/>
      <c r="BX1246" s="25"/>
      <c r="BY1246" s="25"/>
      <c r="BZ1246" s="25"/>
      <c r="CA1246" s="25"/>
      <c r="CB1246" s="25"/>
      <c r="CC1246" s="25"/>
      <c r="CD1246" s="25"/>
      <c r="CE1246" s="25"/>
      <c r="CF1246" s="25"/>
      <c r="CG1246" s="25"/>
      <c r="CH1246" s="25"/>
      <c r="CI1246" s="25"/>
      <c r="CJ1246" s="25"/>
      <c r="CK1246" s="25"/>
      <c r="CL1246" s="25"/>
    </row>
    <row r="1247" spans="1:90" ht="18" customHeight="1">
      <c r="A1247" s="67">
        <v>24</v>
      </c>
      <c r="B1247" s="79" t="s">
        <v>599</v>
      </c>
      <c r="C1247" s="110" t="s">
        <v>600</v>
      </c>
      <c r="D1247" s="47"/>
      <c r="E1247" s="28"/>
      <c r="F1247" s="30"/>
      <c r="G1247" s="30"/>
      <c r="H1247" s="30"/>
      <c r="I1247" s="30"/>
      <c r="J1247" s="30"/>
      <c r="K1247" s="30"/>
      <c r="L1247" s="30"/>
      <c r="M1247" s="30"/>
      <c r="N1247" s="30"/>
      <c r="O1247" s="28"/>
      <c r="P1247" s="30"/>
      <c r="Q1247" s="30"/>
      <c r="R1247" s="27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  <c r="AY1247" s="25"/>
      <c r="AZ1247" s="25"/>
      <c r="BA1247" s="25"/>
      <c r="BB1247" s="25"/>
      <c r="BC1247" s="25"/>
      <c r="BD1247" s="25"/>
      <c r="BE1247" s="25"/>
      <c r="BF1247" s="25"/>
      <c r="BG1247" s="25"/>
      <c r="BH1247" s="25"/>
      <c r="BI1247" s="25"/>
      <c r="BJ1247" s="25"/>
      <c r="BK1247" s="25"/>
      <c r="BL1247" s="25"/>
      <c r="BM1247" s="25"/>
      <c r="BN1247" s="25"/>
      <c r="BO1247" s="25"/>
      <c r="BP1247" s="25"/>
      <c r="BQ1247" s="25"/>
      <c r="BR1247" s="25"/>
      <c r="BS1247" s="25"/>
      <c r="BT1247" s="25"/>
      <c r="BU1247" s="25"/>
      <c r="BV1247" s="25"/>
      <c r="BW1247" s="25"/>
      <c r="BX1247" s="25"/>
      <c r="BY1247" s="25"/>
      <c r="BZ1247" s="25"/>
      <c r="CA1247" s="25"/>
      <c r="CB1247" s="25"/>
      <c r="CC1247" s="25"/>
      <c r="CD1247" s="25"/>
      <c r="CE1247" s="25"/>
      <c r="CF1247" s="25"/>
      <c r="CG1247" s="25"/>
      <c r="CH1247" s="25"/>
      <c r="CI1247" s="25"/>
      <c r="CJ1247" s="25"/>
      <c r="CK1247" s="25"/>
      <c r="CL1247" s="25"/>
    </row>
    <row r="1248" spans="1:90" ht="18" customHeight="1">
      <c r="A1248" s="67">
        <v>25</v>
      </c>
      <c r="B1248" s="79" t="s">
        <v>601</v>
      </c>
      <c r="C1248" s="110" t="s">
        <v>427</v>
      </c>
      <c r="D1248" s="47"/>
      <c r="E1248" s="28"/>
      <c r="F1248" s="30"/>
      <c r="G1248" s="30"/>
      <c r="H1248" s="30"/>
      <c r="I1248" s="30"/>
      <c r="J1248" s="30"/>
      <c r="K1248" s="30"/>
      <c r="L1248" s="30"/>
      <c r="M1248" s="30"/>
      <c r="N1248" s="30"/>
      <c r="O1248" s="28"/>
      <c r="P1248" s="30"/>
      <c r="Q1248" s="30"/>
      <c r="R1248" s="27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  <c r="AY1248" s="25"/>
      <c r="AZ1248" s="25"/>
      <c r="BA1248" s="25"/>
      <c r="BB1248" s="25"/>
      <c r="BC1248" s="25"/>
      <c r="BD1248" s="25"/>
      <c r="BE1248" s="25"/>
      <c r="BF1248" s="25"/>
      <c r="BG1248" s="25"/>
      <c r="BH1248" s="25"/>
      <c r="BI1248" s="25"/>
      <c r="BJ1248" s="25"/>
      <c r="BK1248" s="25"/>
      <c r="BL1248" s="25"/>
      <c r="BM1248" s="25"/>
      <c r="BN1248" s="25"/>
      <c r="BO1248" s="25"/>
      <c r="BP1248" s="25"/>
      <c r="BQ1248" s="25"/>
      <c r="BR1248" s="25"/>
      <c r="BS1248" s="25"/>
      <c r="BT1248" s="25"/>
      <c r="BU1248" s="25"/>
      <c r="BV1248" s="25"/>
      <c r="BW1248" s="25"/>
      <c r="BX1248" s="25"/>
      <c r="BY1248" s="25"/>
      <c r="BZ1248" s="25"/>
      <c r="CA1248" s="25"/>
      <c r="CB1248" s="25"/>
      <c r="CC1248" s="25"/>
      <c r="CD1248" s="25"/>
      <c r="CE1248" s="25"/>
      <c r="CF1248" s="25"/>
      <c r="CG1248" s="25"/>
      <c r="CH1248" s="25"/>
      <c r="CI1248" s="25"/>
      <c r="CJ1248" s="25"/>
      <c r="CK1248" s="25"/>
      <c r="CL1248" s="25"/>
    </row>
    <row r="1249" spans="1:90" ht="18" customHeight="1">
      <c r="A1249" s="67">
        <v>26</v>
      </c>
      <c r="B1249" s="79" t="s">
        <v>602</v>
      </c>
      <c r="C1249" s="110" t="s">
        <v>428</v>
      </c>
      <c r="D1249" s="47"/>
      <c r="E1249" s="28"/>
      <c r="F1249" s="30"/>
      <c r="G1249" s="30"/>
      <c r="H1249" s="30"/>
      <c r="I1249" s="30"/>
      <c r="J1249" s="30"/>
      <c r="K1249" s="30"/>
      <c r="L1249" s="30"/>
      <c r="M1249" s="30"/>
      <c r="N1249" s="30"/>
      <c r="O1249" s="28"/>
      <c r="P1249" s="30"/>
      <c r="Q1249" s="30"/>
      <c r="R1249" s="27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  <c r="AY1249" s="25"/>
      <c r="AZ1249" s="25"/>
      <c r="BA1249" s="25"/>
      <c r="BB1249" s="25"/>
      <c r="BC1249" s="25"/>
      <c r="BD1249" s="25"/>
      <c r="BE1249" s="25"/>
      <c r="BF1249" s="25"/>
      <c r="BG1249" s="25"/>
      <c r="BH1249" s="25"/>
      <c r="BI1249" s="25"/>
      <c r="BJ1249" s="25"/>
      <c r="BK1249" s="25"/>
      <c r="BL1249" s="25"/>
      <c r="BM1249" s="25"/>
      <c r="BN1249" s="25"/>
      <c r="BO1249" s="25"/>
      <c r="BP1249" s="25"/>
      <c r="BQ1249" s="25"/>
      <c r="BR1249" s="25"/>
      <c r="BS1249" s="25"/>
      <c r="BT1249" s="25"/>
      <c r="BU1249" s="25"/>
      <c r="BV1249" s="25"/>
      <c r="BW1249" s="25"/>
      <c r="BX1249" s="25"/>
      <c r="BY1249" s="25"/>
      <c r="BZ1249" s="25"/>
      <c r="CA1249" s="25"/>
      <c r="CB1249" s="25"/>
      <c r="CC1249" s="25"/>
      <c r="CD1249" s="25"/>
      <c r="CE1249" s="25"/>
      <c r="CF1249" s="25"/>
      <c r="CG1249" s="25"/>
      <c r="CH1249" s="25"/>
      <c r="CI1249" s="25"/>
      <c r="CJ1249" s="25"/>
      <c r="CK1249" s="25"/>
      <c r="CL1249" s="25"/>
    </row>
    <row r="1250" spans="1:90" ht="18" customHeight="1">
      <c r="A1250" s="67">
        <v>27</v>
      </c>
      <c r="B1250" s="79" t="s">
        <v>603</v>
      </c>
      <c r="C1250" s="110" t="s">
        <v>604</v>
      </c>
      <c r="D1250" s="47"/>
      <c r="E1250" s="28"/>
      <c r="F1250" s="30"/>
      <c r="G1250" s="30"/>
      <c r="H1250" s="30"/>
      <c r="I1250" s="30"/>
      <c r="J1250" s="30"/>
      <c r="K1250" s="30"/>
      <c r="L1250" s="30"/>
      <c r="M1250" s="30"/>
      <c r="N1250" s="30"/>
      <c r="O1250" s="28"/>
      <c r="P1250" s="30"/>
      <c r="Q1250" s="30"/>
      <c r="R1250" s="27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  <c r="BC1250" s="25"/>
      <c r="BD1250" s="25"/>
      <c r="BE1250" s="25"/>
      <c r="BF1250" s="25"/>
      <c r="BG1250" s="25"/>
      <c r="BH1250" s="25"/>
      <c r="BI1250" s="25"/>
      <c r="BJ1250" s="25"/>
      <c r="BK1250" s="25"/>
      <c r="BL1250" s="25"/>
      <c r="BM1250" s="25"/>
      <c r="BN1250" s="25"/>
      <c r="BO1250" s="25"/>
      <c r="BP1250" s="25"/>
      <c r="BQ1250" s="25"/>
      <c r="BR1250" s="25"/>
      <c r="BS1250" s="25"/>
      <c r="BT1250" s="25"/>
      <c r="BU1250" s="25"/>
      <c r="BV1250" s="25"/>
      <c r="BW1250" s="25"/>
      <c r="BX1250" s="25"/>
      <c r="BY1250" s="25"/>
      <c r="BZ1250" s="25"/>
      <c r="CA1250" s="25"/>
      <c r="CB1250" s="25"/>
      <c r="CC1250" s="25"/>
      <c r="CD1250" s="25"/>
      <c r="CE1250" s="25"/>
      <c r="CF1250" s="25"/>
      <c r="CG1250" s="25"/>
      <c r="CH1250" s="25"/>
      <c r="CI1250" s="25"/>
      <c r="CJ1250" s="25"/>
      <c r="CK1250" s="25"/>
      <c r="CL1250" s="25"/>
    </row>
    <row r="1251" spans="1:90" ht="18" customHeight="1">
      <c r="A1251" s="67">
        <v>28</v>
      </c>
      <c r="B1251" s="79" t="s">
        <v>605</v>
      </c>
      <c r="C1251" s="110" t="s">
        <v>606</v>
      </c>
      <c r="D1251" s="47"/>
      <c r="E1251" s="28"/>
      <c r="F1251" s="30"/>
      <c r="G1251" s="30"/>
      <c r="H1251" s="30"/>
      <c r="I1251" s="30"/>
      <c r="J1251" s="30"/>
      <c r="K1251" s="30"/>
      <c r="L1251" s="30"/>
      <c r="M1251" s="30"/>
      <c r="N1251" s="30"/>
      <c r="O1251" s="28"/>
      <c r="P1251" s="30"/>
      <c r="Q1251" s="30"/>
      <c r="R1251" s="27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  <c r="AY1251" s="25"/>
      <c r="AZ1251" s="25"/>
      <c r="BA1251" s="25"/>
      <c r="BB1251" s="25"/>
      <c r="BC1251" s="25"/>
      <c r="BD1251" s="25"/>
      <c r="BE1251" s="25"/>
      <c r="BF1251" s="25"/>
      <c r="BG1251" s="25"/>
      <c r="BH1251" s="25"/>
      <c r="BI1251" s="25"/>
      <c r="BJ1251" s="25"/>
      <c r="BK1251" s="25"/>
      <c r="BL1251" s="25"/>
      <c r="BM1251" s="25"/>
      <c r="BN1251" s="25"/>
      <c r="BO1251" s="25"/>
      <c r="BP1251" s="25"/>
      <c r="BQ1251" s="25"/>
      <c r="BR1251" s="25"/>
      <c r="BS1251" s="25"/>
      <c r="BT1251" s="25"/>
      <c r="BU1251" s="25"/>
      <c r="BV1251" s="25"/>
      <c r="BW1251" s="25"/>
      <c r="BX1251" s="25"/>
      <c r="BY1251" s="25"/>
      <c r="BZ1251" s="25"/>
      <c r="CA1251" s="25"/>
      <c r="CB1251" s="25"/>
      <c r="CC1251" s="25"/>
      <c r="CD1251" s="25"/>
      <c r="CE1251" s="25"/>
      <c r="CF1251" s="25"/>
      <c r="CG1251" s="25"/>
      <c r="CH1251" s="25"/>
      <c r="CI1251" s="25"/>
      <c r="CJ1251" s="25"/>
      <c r="CK1251" s="25"/>
      <c r="CL1251" s="25"/>
    </row>
    <row r="1252" spans="1:90" ht="18" customHeight="1">
      <c r="A1252" s="67">
        <v>29</v>
      </c>
      <c r="B1252" s="79" t="s">
        <v>429</v>
      </c>
      <c r="C1252" s="110" t="s">
        <v>607</v>
      </c>
      <c r="D1252" s="47"/>
      <c r="E1252" s="28"/>
      <c r="F1252" s="30"/>
      <c r="G1252" s="30"/>
      <c r="H1252" s="30"/>
      <c r="I1252" s="30"/>
      <c r="J1252" s="30"/>
      <c r="K1252" s="30"/>
      <c r="L1252" s="30"/>
      <c r="M1252" s="30"/>
      <c r="N1252" s="30"/>
      <c r="O1252" s="28"/>
      <c r="P1252" s="30"/>
      <c r="Q1252" s="30"/>
      <c r="R1252" s="27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  <c r="AY1252" s="25"/>
      <c r="AZ1252" s="25"/>
      <c r="BA1252" s="25"/>
      <c r="BB1252" s="25"/>
      <c r="BC1252" s="25"/>
      <c r="BD1252" s="25"/>
      <c r="BE1252" s="25"/>
      <c r="BF1252" s="25"/>
      <c r="BG1252" s="25"/>
      <c r="BH1252" s="25"/>
      <c r="BI1252" s="25"/>
      <c r="BJ1252" s="25"/>
      <c r="BK1252" s="25"/>
      <c r="BL1252" s="25"/>
      <c r="BM1252" s="25"/>
      <c r="BN1252" s="25"/>
      <c r="BO1252" s="25"/>
      <c r="BP1252" s="25"/>
      <c r="BQ1252" s="25"/>
      <c r="BR1252" s="25"/>
      <c r="BS1252" s="25"/>
      <c r="BT1252" s="25"/>
      <c r="BU1252" s="25"/>
      <c r="BV1252" s="25"/>
      <c r="BW1252" s="25"/>
      <c r="BX1252" s="25"/>
      <c r="BY1252" s="25"/>
      <c r="BZ1252" s="25"/>
      <c r="CA1252" s="25"/>
      <c r="CB1252" s="25"/>
      <c r="CC1252" s="25"/>
      <c r="CD1252" s="25"/>
      <c r="CE1252" s="25"/>
      <c r="CF1252" s="25"/>
      <c r="CG1252" s="25"/>
      <c r="CH1252" s="25"/>
      <c r="CI1252" s="25"/>
      <c r="CJ1252" s="25"/>
      <c r="CK1252" s="25"/>
      <c r="CL1252" s="25"/>
    </row>
    <row r="1253" spans="1:90" ht="18" customHeight="1">
      <c r="A1253" s="67">
        <v>30</v>
      </c>
      <c r="B1253" s="79" t="s">
        <v>430</v>
      </c>
      <c r="C1253" s="110" t="s">
        <v>608</v>
      </c>
      <c r="D1253" s="47"/>
      <c r="E1253" s="28"/>
      <c r="F1253" s="30"/>
      <c r="G1253" s="30"/>
      <c r="H1253" s="30"/>
      <c r="I1253" s="30"/>
      <c r="J1253" s="30"/>
      <c r="K1253" s="30"/>
      <c r="L1253" s="30"/>
      <c r="M1253" s="30"/>
      <c r="N1253" s="30"/>
      <c r="O1253" s="28"/>
      <c r="P1253" s="30"/>
      <c r="Q1253" s="30"/>
      <c r="R1253" s="27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  <c r="AY1253" s="25"/>
      <c r="AZ1253" s="25"/>
      <c r="BA1253" s="25"/>
      <c r="BB1253" s="25"/>
      <c r="BC1253" s="25"/>
      <c r="BD1253" s="25"/>
      <c r="BE1253" s="25"/>
      <c r="BF1253" s="25"/>
      <c r="BG1253" s="25"/>
      <c r="BH1253" s="25"/>
      <c r="BI1253" s="25"/>
      <c r="BJ1253" s="25"/>
      <c r="BK1253" s="25"/>
      <c r="BL1253" s="25"/>
      <c r="BM1253" s="25"/>
      <c r="BN1253" s="25"/>
      <c r="BO1253" s="25"/>
      <c r="BP1253" s="25"/>
      <c r="BQ1253" s="25"/>
      <c r="BR1253" s="25"/>
      <c r="BS1253" s="25"/>
      <c r="BT1253" s="25"/>
      <c r="BU1253" s="25"/>
      <c r="BV1253" s="25"/>
      <c r="BW1253" s="25"/>
      <c r="BX1253" s="25"/>
      <c r="BY1253" s="25"/>
      <c r="BZ1253" s="25"/>
      <c r="CA1253" s="25"/>
      <c r="CB1253" s="25"/>
      <c r="CC1253" s="25"/>
      <c r="CD1253" s="25"/>
      <c r="CE1253" s="25"/>
      <c r="CF1253" s="25"/>
      <c r="CG1253" s="25"/>
      <c r="CH1253" s="25"/>
      <c r="CI1253" s="25"/>
      <c r="CJ1253" s="25"/>
      <c r="CK1253" s="25"/>
      <c r="CL1253" s="25"/>
    </row>
    <row r="1254" spans="1:90" ht="18" customHeight="1">
      <c r="A1254" s="67">
        <v>31</v>
      </c>
      <c r="B1254" s="79" t="s">
        <v>609</v>
      </c>
      <c r="C1254" s="110" t="s">
        <v>431</v>
      </c>
      <c r="D1254" s="47"/>
      <c r="E1254" s="28"/>
      <c r="F1254" s="30"/>
      <c r="G1254" s="30"/>
      <c r="H1254" s="30"/>
      <c r="I1254" s="30"/>
      <c r="J1254" s="30"/>
      <c r="K1254" s="30"/>
      <c r="L1254" s="30"/>
      <c r="M1254" s="30"/>
      <c r="N1254" s="30"/>
      <c r="O1254" s="28"/>
      <c r="P1254" s="30"/>
      <c r="Q1254" s="30"/>
      <c r="R1254" s="27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  <c r="AY1254" s="25"/>
      <c r="AZ1254" s="25"/>
      <c r="BA1254" s="25"/>
      <c r="BB1254" s="25"/>
      <c r="BC1254" s="25"/>
      <c r="BD1254" s="25"/>
      <c r="BE1254" s="25"/>
      <c r="BF1254" s="25"/>
      <c r="BG1254" s="25"/>
      <c r="BH1254" s="25"/>
      <c r="BI1254" s="25"/>
      <c r="BJ1254" s="25"/>
      <c r="BK1254" s="25"/>
      <c r="BL1254" s="25"/>
      <c r="BM1254" s="25"/>
      <c r="BN1254" s="25"/>
      <c r="BO1254" s="25"/>
      <c r="BP1254" s="25"/>
      <c r="BQ1254" s="25"/>
      <c r="BR1254" s="25"/>
      <c r="BS1254" s="25"/>
      <c r="BT1254" s="25"/>
      <c r="BU1254" s="25"/>
      <c r="BV1254" s="25"/>
      <c r="BW1254" s="25"/>
      <c r="BX1254" s="25"/>
      <c r="BY1254" s="25"/>
      <c r="BZ1254" s="25"/>
      <c r="CA1254" s="25"/>
      <c r="CB1254" s="25"/>
      <c r="CC1254" s="25"/>
      <c r="CD1254" s="25"/>
      <c r="CE1254" s="25"/>
      <c r="CF1254" s="25"/>
      <c r="CG1254" s="25"/>
      <c r="CH1254" s="25"/>
      <c r="CI1254" s="25"/>
      <c r="CJ1254" s="25"/>
      <c r="CK1254" s="25"/>
      <c r="CL1254" s="25"/>
    </row>
    <row r="1255" spans="1:90" ht="18" customHeight="1">
      <c r="A1255" s="67">
        <v>32</v>
      </c>
      <c r="B1255" s="79" t="s">
        <v>610</v>
      </c>
      <c r="C1255" s="110" t="s">
        <v>611</v>
      </c>
      <c r="D1255" s="47"/>
      <c r="E1255" s="28"/>
      <c r="F1255" s="30"/>
      <c r="G1255" s="30"/>
      <c r="H1255" s="30"/>
      <c r="I1255" s="30"/>
      <c r="J1255" s="30"/>
      <c r="K1255" s="30"/>
      <c r="L1255" s="30"/>
      <c r="M1255" s="30"/>
      <c r="N1255" s="30"/>
      <c r="O1255" s="28"/>
      <c r="P1255" s="30"/>
      <c r="Q1255" s="30"/>
      <c r="R1255" s="27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  <c r="AY1255" s="25"/>
      <c r="AZ1255" s="25"/>
      <c r="BA1255" s="25"/>
      <c r="BB1255" s="25"/>
      <c r="BC1255" s="25"/>
      <c r="BD1255" s="25"/>
      <c r="BE1255" s="25"/>
      <c r="BF1255" s="25"/>
      <c r="BG1255" s="25"/>
      <c r="BH1255" s="25"/>
      <c r="BI1255" s="25"/>
      <c r="BJ1255" s="25"/>
      <c r="BK1255" s="25"/>
      <c r="BL1255" s="25"/>
      <c r="BM1255" s="25"/>
      <c r="BN1255" s="25"/>
      <c r="BO1255" s="25"/>
      <c r="BP1255" s="25"/>
      <c r="BQ1255" s="25"/>
      <c r="BR1255" s="25"/>
      <c r="BS1255" s="25"/>
      <c r="BT1255" s="25"/>
      <c r="BU1255" s="25"/>
      <c r="BV1255" s="25"/>
      <c r="BW1255" s="25"/>
      <c r="BX1255" s="25"/>
      <c r="BY1255" s="25"/>
      <c r="BZ1255" s="25"/>
      <c r="CA1255" s="25"/>
      <c r="CB1255" s="25"/>
      <c r="CC1255" s="25"/>
      <c r="CD1255" s="25"/>
      <c r="CE1255" s="25"/>
      <c r="CF1255" s="25"/>
      <c r="CG1255" s="25"/>
      <c r="CH1255" s="25"/>
      <c r="CI1255" s="25"/>
      <c r="CJ1255" s="25"/>
      <c r="CK1255" s="25"/>
      <c r="CL1255" s="25"/>
    </row>
    <row r="1256" spans="1:90" ht="18" customHeight="1">
      <c r="A1256" s="67">
        <v>33</v>
      </c>
      <c r="B1256" s="79" t="s">
        <v>434</v>
      </c>
      <c r="C1256" s="110" t="s">
        <v>612</v>
      </c>
      <c r="D1256" s="47"/>
      <c r="E1256" s="44"/>
      <c r="F1256" s="43"/>
      <c r="G1256" s="43"/>
      <c r="H1256" s="43"/>
      <c r="I1256" s="43"/>
      <c r="J1256" s="43"/>
      <c r="K1256" s="43"/>
      <c r="L1256" s="43"/>
      <c r="M1256" s="43"/>
      <c r="N1256" s="43"/>
      <c r="O1256" s="44"/>
      <c r="P1256" s="43"/>
      <c r="Q1256" s="43"/>
      <c r="R1256" s="56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  <c r="AY1256" s="25"/>
      <c r="AZ1256" s="25"/>
      <c r="BA1256" s="25"/>
      <c r="BB1256" s="25"/>
      <c r="BC1256" s="25"/>
      <c r="BD1256" s="25"/>
      <c r="BE1256" s="25"/>
      <c r="BF1256" s="25"/>
      <c r="BG1256" s="25"/>
      <c r="BH1256" s="25"/>
      <c r="BI1256" s="25"/>
      <c r="BJ1256" s="25"/>
      <c r="BK1256" s="25"/>
      <c r="BL1256" s="25"/>
      <c r="BM1256" s="25"/>
      <c r="BN1256" s="25"/>
      <c r="BO1256" s="25"/>
      <c r="BP1256" s="25"/>
      <c r="BQ1256" s="25"/>
      <c r="BR1256" s="25"/>
      <c r="BS1256" s="25"/>
      <c r="BT1256" s="25"/>
      <c r="BU1256" s="25"/>
      <c r="BV1256" s="25"/>
      <c r="BW1256" s="25"/>
      <c r="BX1256" s="25"/>
      <c r="BY1256" s="25"/>
      <c r="BZ1256" s="25"/>
      <c r="CA1256" s="25"/>
      <c r="CB1256" s="25"/>
      <c r="CC1256" s="25"/>
      <c r="CD1256" s="25"/>
      <c r="CE1256" s="25"/>
      <c r="CF1256" s="25"/>
      <c r="CG1256" s="25"/>
      <c r="CH1256" s="25"/>
      <c r="CI1256" s="25"/>
      <c r="CJ1256" s="25"/>
      <c r="CK1256" s="25"/>
      <c r="CL1256" s="25"/>
    </row>
    <row r="1257" spans="1:90" ht="18" customHeight="1">
      <c r="A1257" s="67">
        <v>34</v>
      </c>
      <c r="B1257" s="79" t="s">
        <v>613</v>
      </c>
      <c r="C1257" s="110" t="s">
        <v>614</v>
      </c>
      <c r="E1257" s="59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9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  <c r="AY1257" s="25"/>
      <c r="AZ1257" s="25"/>
      <c r="BA1257" s="25"/>
      <c r="BB1257" s="25"/>
      <c r="BC1257" s="25"/>
      <c r="BD1257" s="25"/>
      <c r="BE1257" s="25"/>
      <c r="BF1257" s="25"/>
      <c r="BG1257" s="25"/>
      <c r="BH1257" s="25"/>
      <c r="BI1257" s="25"/>
      <c r="BJ1257" s="25"/>
      <c r="BK1257" s="25"/>
      <c r="BL1257" s="25"/>
      <c r="BM1257" s="25"/>
      <c r="BN1257" s="25"/>
      <c r="BO1257" s="25"/>
      <c r="BP1257" s="25"/>
      <c r="BQ1257" s="25"/>
      <c r="BR1257" s="25"/>
      <c r="BS1257" s="25"/>
      <c r="BT1257" s="25"/>
      <c r="BU1257" s="25"/>
      <c r="BV1257" s="25"/>
      <c r="BW1257" s="25"/>
      <c r="BX1257" s="25"/>
      <c r="BY1257" s="25"/>
      <c r="BZ1257" s="25"/>
      <c r="CA1257" s="25"/>
      <c r="CB1257" s="25"/>
      <c r="CC1257" s="25"/>
      <c r="CD1257" s="25"/>
      <c r="CE1257" s="25"/>
      <c r="CF1257" s="25"/>
      <c r="CG1257" s="25"/>
      <c r="CH1257" s="25"/>
      <c r="CI1257" s="25"/>
      <c r="CJ1257" s="25"/>
      <c r="CK1257" s="25"/>
      <c r="CL1257" s="25"/>
    </row>
    <row r="1258" spans="1:90" ht="18" customHeight="1">
      <c r="A1258" s="67">
        <v>35</v>
      </c>
      <c r="B1258" s="79" t="s">
        <v>615</v>
      </c>
      <c r="C1258" s="110" t="s">
        <v>616</v>
      </c>
      <c r="E1258" s="59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50"/>
      <c r="R1258" s="51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  <c r="AY1258" s="25"/>
      <c r="AZ1258" s="25"/>
      <c r="BA1258" s="25"/>
      <c r="BB1258" s="25"/>
      <c r="BC1258" s="25"/>
      <c r="BD1258" s="25"/>
      <c r="BE1258" s="25"/>
      <c r="BF1258" s="25"/>
      <c r="BG1258" s="25"/>
      <c r="BH1258" s="25"/>
      <c r="BI1258" s="25"/>
      <c r="BJ1258" s="25"/>
      <c r="BK1258" s="25"/>
      <c r="BL1258" s="25"/>
      <c r="BM1258" s="25"/>
      <c r="BN1258" s="25"/>
      <c r="BO1258" s="25"/>
      <c r="BP1258" s="25"/>
      <c r="BQ1258" s="25"/>
      <c r="BR1258" s="25"/>
      <c r="BS1258" s="25"/>
      <c r="BT1258" s="25"/>
      <c r="BU1258" s="25"/>
      <c r="BV1258" s="25"/>
      <c r="BW1258" s="25"/>
      <c r="BX1258" s="25"/>
      <c r="BY1258" s="25"/>
      <c r="BZ1258" s="25"/>
      <c r="CA1258" s="25"/>
      <c r="CB1258" s="25"/>
      <c r="CC1258" s="25"/>
      <c r="CD1258" s="25"/>
      <c r="CE1258" s="25"/>
      <c r="CF1258" s="25"/>
      <c r="CG1258" s="25"/>
      <c r="CH1258" s="25"/>
      <c r="CI1258" s="25"/>
      <c r="CJ1258" s="25"/>
      <c r="CK1258" s="25"/>
      <c r="CL1258" s="25"/>
    </row>
    <row r="1259" spans="1:90" ht="18" customHeight="1">
      <c r="A1259" s="67">
        <v>36</v>
      </c>
      <c r="B1259" s="79" t="s">
        <v>435</v>
      </c>
      <c r="C1259" s="110" t="s">
        <v>617</v>
      </c>
      <c r="E1259" s="59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52"/>
      <c r="R1259" s="52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  <c r="AY1259" s="25"/>
      <c r="AZ1259" s="25"/>
      <c r="BA1259" s="25"/>
      <c r="BB1259" s="25"/>
      <c r="BC1259" s="25"/>
      <c r="BD1259" s="25"/>
      <c r="BE1259" s="25"/>
      <c r="BF1259" s="25"/>
      <c r="BG1259" s="25"/>
      <c r="BH1259" s="25"/>
      <c r="BI1259" s="25"/>
      <c r="BJ1259" s="25"/>
      <c r="BK1259" s="25"/>
      <c r="BL1259" s="25"/>
      <c r="BM1259" s="25"/>
      <c r="BN1259" s="25"/>
      <c r="BO1259" s="25"/>
      <c r="BP1259" s="25"/>
      <c r="BQ1259" s="25"/>
      <c r="BR1259" s="25"/>
      <c r="BS1259" s="25"/>
      <c r="BT1259" s="25"/>
      <c r="BU1259" s="25"/>
      <c r="BV1259" s="25"/>
      <c r="BW1259" s="25"/>
      <c r="BX1259" s="25"/>
      <c r="BY1259" s="25"/>
      <c r="BZ1259" s="25"/>
      <c r="CA1259" s="25"/>
      <c r="CB1259" s="25"/>
      <c r="CC1259" s="25"/>
      <c r="CD1259" s="25"/>
      <c r="CE1259" s="25"/>
      <c r="CF1259" s="25"/>
      <c r="CG1259" s="25"/>
      <c r="CH1259" s="25"/>
      <c r="CI1259" s="25"/>
      <c r="CJ1259" s="25"/>
      <c r="CK1259" s="25"/>
      <c r="CL1259" s="25"/>
    </row>
    <row r="1260" spans="1:90" ht="18" customHeight="1">
      <c r="A1260" s="67">
        <v>37</v>
      </c>
      <c r="B1260" s="22" t="s">
        <v>1107</v>
      </c>
      <c r="C1260" s="110" t="s">
        <v>1108</v>
      </c>
      <c r="E1260" s="59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52"/>
      <c r="R1260" s="52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  <c r="AY1260" s="25"/>
      <c r="AZ1260" s="25"/>
      <c r="BA1260" s="25"/>
      <c r="BB1260" s="25"/>
      <c r="BC1260" s="25"/>
      <c r="BD1260" s="25"/>
      <c r="BE1260" s="25"/>
      <c r="BF1260" s="25"/>
      <c r="BG1260" s="25"/>
      <c r="BH1260" s="25"/>
      <c r="BI1260" s="25"/>
      <c r="BJ1260" s="25"/>
      <c r="BK1260" s="25"/>
      <c r="BL1260" s="25"/>
      <c r="BM1260" s="25"/>
      <c r="BN1260" s="25"/>
      <c r="BO1260" s="25"/>
      <c r="BP1260" s="25"/>
      <c r="BQ1260" s="25"/>
      <c r="BR1260" s="25"/>
      <c r="BS1260" s="25"/>
      <c r="BT1260" s="25"/>
      <c r="BU1260" s="25"/>
      <c r="BV1260" s="25"/>
      <c r="BW1260" s="25"/>
      <c r="BX1260" s="25"/>
      <c r="BY1260" s="25"/>
      <c r="BZ1260" s="25"/>
      <c r="CA1260" s="25"/>
      <c r="CB1260" s="25"/>
      <c r="CC1260" s="25"/>
      <c r="CD1260" s="25"/>
      <c r="CE1260" s="25"/>
      <c r="CF1260" s="25"/>
      <c r="CG1260" s="25"/>
      <c r="CH1260" s="25"/>
      <c r="CI1260" s="25"/>
      <c r="CJ1260" s="25"/>
      <c r="CK1260" s="25"/>
      <c r="CL1260" s="25"/>
    </row>
    <row r="1261" spans="1:90" ht="18" customHeight="1">
      <c r="A1261" s="67">
        <v>38</v>
      </c>
      <c r="B1261" s="35"/>
      <c r="C1261" s="98"/>
      <c r="E1261" s="59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52"/>
      <c r="R1261" s="52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  <c r="AY1261" s="25"/>
      <c r="AZ1261" s="25"/>
      <c r="BA1261" s="25"/>
      <c r="BB1261" s="25"/>
      <c r="BC1261" s="25"/>
      <c r="BD1261" s="25"/>
      <c r="BE1261" s="25"/>
      <c r="BF1261" s="25"/>
      <c r="BG1261" s="25"/>
      <c r="BH1261" s="25"/>
      <c r="BI1261" s="25"/>
      <c r="BJ1261" s="25"/>
      <c r="BK1261" s="25"/>
      <c r="BL1261" s="25"/>
      <c r="BM1261" s="25"/>
      <c r="BN1261" s="25"/>
      <c r="BO1261" s="25"/>
      <c r="BP1261" s="25"/>
      <c r="BQ1261" s="25"/>
      <c r="BR1261" s="25"/>
      <c r="BS1261" s="25"/>
      <c r="BT1261" s="25"/>
      <c r="BU1261" s="25"/>
      <c r="BV1261" s="25"/>
      <c r="BW1261" s="25"/>
      <c r="BX1261" s="25"/>
      <c r="BY1261" s="25"/>
      <c r="BZ1261" s="25"/>
      <c r="CA1261" s="25"/>
      <c r="CB1261" s="25"/>
      <c r="CC1261" s="25"/>
      <c r="CD1261" s="25"/>
      <c r="CE1261" s="25"/>
      <c r="CF1261" s="25"/>
      <c r="CG1261" s="25"/>
      <c r="CH1261" s="25"/>
      <c r="CI1261" s="25"/>
      <c r="CJ1261" s="25"/>
      <c r="CK1261" s="25"/>
      <c r="CL1261" s="25"/>
    </row>
    <row r="1262" spans="1:90" ht="18" customHeight="1">
      <c r="A1262" s="67">
        <v>39</v>
      </c>
      <c r="B1262" s="35"/>
      <c r="C1262" s="98"/>
      <c r="E1262" s="59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52"/>
      <c r="R1262" s="52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  <c r="AY1262" s="25"/>
      <c r="AZ1262" s="25"/>
      <c r="BA1262" s="25"/>
      <c r="BB1262" s="25"/>
      <c r="BC1262" s="25"/>
      <c r="BD1262" s="25"/>
      <c r="BE1262" s="25"/>
      <c r="BF1262" s="25"/>
      <c r="BG1262" s="25"/>
      <c r="BH1262" s="25"/>
      <c r="BI1262" s="25"/>
      <c r="BJ1262" s="25"/>
      <c r="BK1262" s="25"/>
      <c r="BL1262" s="25"/>
      <c r="BM1262" s="25"/>
      <c r="BN1262" s="25"/>
      <c r="BO1262" s="25"/>
      <c r="BP1262" s="25"/>
      <c r="BQ1262" s="25"/>
      <c r="BR1262" s="25"/>
      <c r="BS1262" s="25"/>
      <c r="BT1262" s="25"/>
      <c r="BU1262" s="25"/>
      <c r="BV1262" s="25"/>
      <c r="BW1262" s="25"/>
      <c r="BX1262" s="25"/>
      <c r="BY1262" s="25"/>
      <c r="BZ1262" s="25"/>
      <c r="CA1262" s="25"/>
      <c r="CB1262" s="25"/>
      <c r="CC1262" s="25"/>
      <c r="CD1262" s="25"/>
      <c r="CE1262" s="25"/>
      <c r="CF1262" s="25"/>
      <c r="CG1262" s="25"/>
      <c r="CH1262" s="25"/>
      <c r="CI1262" s="25"/>
      <c r="CJ1262" s="25"/>
      <c r="CK1262" s="25"/>
      <c r="CL1262" s="25"/>
    </row>
    <row r="1263" spans="1:90" ht="18" customHeight="1">
      <c r="A1263" s="67">
        <v>40</v>
      </c>
      <c r="B1263" s="35"/>
      <c r="C1263" s="98"/>
      <c r="E1263" s="59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52"/>
      <c r="R1263" s="52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  <c r="AY1263" s="25"/>
      <c r="AZ1263" s="25"/>
      <c r="BA1263" s="25"/>
      <c r="BB1263" s="25"/>
      <c r="BC1263" s="25"/>
      <c r="BD1263" s="25"/>
      <c r="BE1263" s="25"/>
      <c r="BF1263" s="25"/>
      <c r="BG1263" s="25"/>
      <c r="BH1263" s="25"/>
      <c r="BI1263" s="25"/>
      <c r="BJ1263" s="25"/>
      <c r="BK1263" s="25"/>
      <c r="BL1263" s="25"/>
      <c r="BM1263" s="25"/>
      <c r="BN1263" s="25"/>
      <c r="BO1263" s="25"/>
      <c r="BP1263" s="25"/>
      <c r="BQ1263" s="25"/>
      <c r="BR1263" s="25"/>
      <c r="BS1263" s="25"/>
      <c r="BT1263" s="25"/>
      <c r="BU1263" s="25"/>
      <c r="BV1263" s="25"/>
      <c r="BW1263" s="25"/>
      <c r="BX1263" s="25"/>
      <c r="BY1263" s="25"/>
      <c r="BZ1263" s="25"/>
      <c r="CA1263" s="25"/>
      <c r="CB1263" s="25"/>
      <c r="CC1263" s="25"/>
      <c r="CD1263" s="25"/>
      <c r="CE1263" s="25"/>
      <c r="CF1263" s="25"/>
      <c r="CG1263" s="25"/>
      <c r="CH1263" s="25"/>
      <c r="CI1263" s="25"/>
      <c r="CJ1263" s="25"/>
      <c r="CK1263" s="25"/>
      <c r="CL1263" s="25"/>
    </row>
    <row r="1264" spans="1:90" ht="18" customHeight="1">
      <c r="A1264" s="120" t="s">
        <v>1</v>
      </c>
      <c r="B1264" s="120"/>
      <c r="C1264" s="120"/>
      <c r="D1264" s="120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  <c r="AY1264" s="25"/>
      <c r="AZ1264" s="25"/>
      <c r="BA1264" s="25"/>
      <c r="BB1264" s="25"/>
      <c r="BC1264" s="25"/>
      <c r="BD1264" s="25"/>
      <c r="BE1264" s="25"/>
      <c r="BF1264" s="25"/>
      <c r="BG1264" s="25"/>
      <c r="BH1264" s="25"/>
      <c r="BI1264" s="25"/>
      <c r="BJ1264" s="25"/>
      <c r="BK1264" s="25"/>
      <c r="BL1264" s="25"/>
      <c r="BM1264" s="25"/>
      <c r="BN1264" s="25"/>
      <c r="BO1264" s="25"/>
      <c r="BP1264" s="25"/>
      <c r="BQ1264" s="25"/>
      <c r="BR1264" s="25"/>
      <c r="BS1264" s="25"/>
      <c r="BT1264" s="25"/>
      <c r="BU1264" s="25"/>
      <c r="BV1264" s="25"/>
      <c r="BW1264" s="25"/>
      <c r="BX1264" s="25"/>
      <c r="BY1264" s="25"/>
      <c r="BZ1264" s="25"/>
      <c r="CA1264" s="25"/>
      <c r="CB1264" s="25"/>
      <c r="CC1264" s="25"/>
      <c r="CD1264" s="25"/>
      <c r="CE1264" s="25"/>
      <c r="CF1264" s="25"/>
      <c r="CG1264" s="25"/>
      <c r="CH1264" s="25"/>
      <c r="CI1264" s="25"/>
      <c r="CJ1264" s="25"/>
      <c r="CK1264" s="25"/>
      <c r="CL1264" s="25"/>
    </row>
    <row r="1265" spans="1:90" ht="18" customHeight="1">
      <c r="A1265" s="129" t="s">
        <v>1148</v>
      </c>
      <c r="B1265" s="129"/>
      <c r="C1265" s="129"/>
      <c r="D1265" s="129"/>
      <c r="E1265" s="129"/>
      <c r="F1265" s="129"/>
      <c r="G1265" s="129"/>
      <c r="H1265" s="129"/>
      <c r="I1265" s="129"/>
      <c r="J1265" s="129"/>
      <c r="K1265" s="129"/>
      <c r="L1265" s="129"/>
      <c r="M1265" s="129"/>
      <c r="N1265" s="129"/>
      <c r="O1265" s="129"/>
      <c r="P1265" s="129"/>
      <c r="Q1265" s="129"/>
      <c r="R1265" s="26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  <c r="AY1265" s="25"/>
      <c r="AZ1265" s="25"/>
      <c r="BA1265" s="25"/>
      <c r="BB1265" s="25"/>
      <c r="BC1265" s="25"/>
      <c r="BD1265" s="25"/>
      <c r="BE1265" s="25"/>
      <c r="BF1265" s="25"/>
      <c r="BG1265" s="25"/>
      <c r="BH1265" s="25"/>
      <c r="BI1265" s="25"/>
      <c r="BJ1265" s="25"/>
      <c r="BK1265" s="25"/>
      <c r="BL1265" s="25"/>
      <c r="BM1265" s="25"/>
      <c r="BN1265" s="25"/>
      <c r="BO1265" s="25"/>
      <c r="BP1265" s="25"/>
      <c r="BQ1265" s="25"/>
      <c r="BR1265" s="25"/>
      <c r="BS1265" s="25"/>
      <c r="BT1265" s="25"/>
      <c r="BU1265" s="25"/>
      <c r="BV1265" s="25"/>
      <c r="BW1265" s="25"/>
      <c r="BX1265" s="25"/>
      <c r="BY1265" s="25"/>
      <c r="BZ1265" s="25"/>
      <c r="CA1265" s="25"/>
      <c r="CB1265" s="25"/>
      <c r="CC1265" s="25"/>
      <c r="CD1265" s="25"/>
      <c r="CE1265" s="25"/>
      <c r="CF1265" s="25"/>
      <c r="CG1265" s="25"/>
      <c r="CH1265" s="25"/>
      <c r="CI1265" s="25"/>
      <c r="CJ1265" s="25"/>
      <c r="CK1265" s="25"/>
      <c r="CL1265" s="25"/>
    </row>
    <row r="1266" spans="1:90" ht="18" customHeight="1">
      <c r="A1266" s="121" t="s">
        <v>4</v>
      </c>
      <c r="B1266" s="121"/>
      <c r="C1266" s="121"/>
      <c r="D1266" s="121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  <c r="AY1266" s="25"/>
      <c r="AZ1266" s="25"/>
      <c r="BA1266" s="25"/>
      <c r="BB1266" s="25"/>
      <c r="BC1266" s="25"/>
      <c r="BD1266" s="25"/>
      <c r="BE1266" s="25"/>
      <c r="BF1266" s="25"/>
      <c r="BG1266" s="25"/>
      <c r="BH1266" s="25"/>
      <c r="BI1266" s="25"/>
      <c r="BJ1266" s="25"/>
      <c r="BK1266" s="25"/>
      <c r="BL1266" s="25"/>
      <c r="BM1266" s="25"/>
      <c r="BN1266" s="25"/>
      <c r="BO1266" s="25"/>
      <c r="BP1266" s="25"/>
      <c r="BQ1266" s="25"/>
      <c r="BR1266" s="25"/>
      <c r="BS1266" s="25"/>
      <c r="BT1266" s="25"/>
      <c r="BU1266" s="25"/>
      <c r="BV1266" s="25"/>
      <c r="BW1266" s="25"/>
      <c r="BX1266" s="25"/>
      <c r="BY1266" s="25"/>
      <c r="BZ1266" s="25"/>
      <c r="CA1266" s="25"/>
      <c r="CB1266" s="25"/>
      <c r="CC1266" s="25"/>
      <c r="CD1266" s="25"/>
      <c r="CE1266" s="25"/>
      <c r="CF1266" s="25"/>
      <c r="CG1266" s="25"/>
      <c r="CH1266" s="25"/>
      <c r="CI1266" s="25"/>
      <c r="CJ1266" s="25"/>
      <c r="CK1266" s="25"/>
      <c r="CL1266" s="25"/>
    </row>
    <row r="1267" spans="1:90" ht="18" customHeight="1">
      <c r="A1267" s="122" t="s">
        <v>0</v>
      </c>
      <c r="B1267" s="122" t="s">
        <v>2</v>
      </c>
      <c r="C1267" s="124" t="s">
        <v>7</v>
      </c>
      <c r="D1267" s="126" t="s">
        <v>3</v>
      </c>
      <c r="E1267" s="127"/>
      <c r="F1267" s="127"/>
      <c r="G1267" s="127"/>
      <c r="H1267" s="127"/>
      <c r="I1267" s="127"/>
      <c r="J1267" s="127"/>
      <c r="K1267" s="127"/>
      <c r="L1267" s="127"/>
      <c r="M1267" s="127"/>
      <c r="N1267" s="127"/>
      <c r="O1267" s="127"/>
      <c r="P1267" s="127"/>
      <c r="Q1267" s="128"/>
      <c r="R1267" s="4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  <c r="AY1267" s="25"/>
      <c r="AZ1267" s="25"/>
      <c r="BA1267" s="25"/>
      <c r="BB1267" s="25"/>
      <c r="BC1267" s="25"/>
      <c r="BD1267" s="25"/>
      <c r="BE1267" s="25"/>
      <c r="BF1267" s="25"/>
      <c r="BG1267" s="25"/>
      <c r="BH1267" s="25"/>
      <c r="BI1267" s="25"/>
      <c r="BJ1267" s="25"/>
      <c r="BK1267" s="25"/>
      <c r="BL1267" s="25"/>
      <c r="BM1267" s="25"/>
      <c r="BN1267" s="25"/>
      <c r="BO1267" s="25"/>
      <c r="BP1267" s="25"/>
      <c r="BQ1267" s="25"/>
      <c r="BR1267" s="25"/>
      <c r="BS1267" s="25"/>
      <c r="BT1267" s="25"/>
      <c r="BU1267" s="25"/>
      <c r="BV1267" s="25"/>
      <c r="BW1267" s="25"/>
      <c r="BX1267" s="25"/>
      <c r="BY1267" s="25"/>
      <c r="BZ1267" s="25"/>
      <c r="CA1267" s="25"/>
      <c r="CB1267" s="25"/>
      <c r="CC1267" s="25"/>
      <c r="CD1267" s="25"/>
      <c r="CE1267" s="25"/>
      <c r="CF1267" s="25"/>
      <c r="CG1267" s="25"/>
      <c r="CH1267" s="25"/>
      <c r="CI1267" s="25"/>
      <c r="CJ1267" s="25"/>
      <c r="CK1267" s="25"/>
      <c r="CL1267" s="25"/>
    </row>
    <row r="1268" spans="1:90" ht="18" customHeight="1">
      <c r="A1268" s="123"/>
      <c r="B1268" s="123"/>
      <c r="C1268" s="125"/>
      <c r="D1268" s="30">
        <v>1</v>
      </c>
      <c r="E1268" s="28">
        <v>2</v>
      </c>
      <c r="F1268" s="30">
        <v>3</v>
      </c>
      <c r="G1268" s="30">
        <v>4</v>
      </c>
      <c r="H1268" s="30">
        <v>5</v>
      </c>
      <c r="I1268" s="30">
        <v>6</v>
      </c>
      <c r="J1268" s="30">
        <v>7</v>
      </c>
      <c r="K1268" s="30">
        <v>8</v>
      </c>
      <c r="L1268" s="30">
        <v>9</v>
      </c>
      <c r="M1268" s="30">
        <v>10</v>
      </c>
      <c r="N1268" s="30" t="s">
        <v>8</v>
      </c>
      <c r="O1268" s="30" t="s">
        <v>9</v>
      </c>
      <c r="P1268" s="30" t="s">
        <v>5</v>
      </c>
      <c r="Q1268" s="31" t="s">
        <v>6</v>
      </c>
      <c r="R1268" s="27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  <c r="AY1268" s="25"/>
      <c r="AZ1268" s="25"/>
      <c r="BA1268" s="25"/>
      <c r="BB1268" s="25"/>
      <c r="BC1268" s="25"/>
      <c r="BD1268" s="25"/>
      <c r="BE1268" s="25"/>
      <c r="BF1268" s="25"/>
      <c r="BG1268" s="25"/>
      <c r="BH1268" s="25"/>
      <c r="BI1268" s="25"/>
      <c r="BJ1268" s="25"/>
      <c r="BK1268" s="25"/>
      <c r="BL1268" s="25"/>
      <c r="BM1268" s="25"/>
      <c r="BN1268" s="25"/>
      <c r="BO1268" s="25"/>
      <c r="BP1268" s="25"/>
      <c r="BQ1268" s="25"/>
      <c r="BR1268" s="25"/>
      <c r="BS1268" s="25"/>
      <c r="BT1268" s="25"/>
      <c r="BU1268" s="25"/>
      <c r="BV1268" s="25"/>
      <c r="BW1268" s="25"/>
      <c r="BX1268" s="25"/>
      <c r="BY1268" s="25"/>
      <c r="BZ1268" s="25"/>
      <c r="CA1268" s="25"/>
      <c r="CB1268" s="25"/>
      <c r="CC1268" s="25"/>
      <c r="CD1268" s="25"/>
      <c r="CE1268" s="25"/>
      <c r="CF1268" s="25"/>
      <c r="CG1268" s="25"/>
      <c r="CH1268" s="25"/>
      <c r="CI1268" s="25"/>
      <c r="CJ1268" s="25"/>
      <c r="CK1268" s="25"/>
      <c r="CL1268" s="25"/>
    </row>
    <row r="1269" spans="1:90" ht="18" customHeight="1">
      <c r="A1269" s="35">
        <v>1</v>
      </c>
      <c r="B1269" s="89" t="s">
        <v>61</v>
      </c>
      <c r="C1269" s="113" t="s">
        <v>1152</v>
      </c>
      <c r="D1269" s="113"/>
      <c r="E1269" s="86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1"/>
      <c r="R1269" s="27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  <c r="BC1269" s="25"/>
      <c r="BD1269" s="25"/>
      <c r="BE1269" s="25"/>
      <c r="BF1269" s="25"/>
      <c r="BG1269" s="25"/>
      <c r="BH1269" s="25"/>
      <c r="BI1269" s="25"/>
      <c r="BJ1269" s="25"/>
      <c r="BK1269" s="25"/>
      <c r="BL1269" s="25"/>
      <c r="BM1269" s="25"/>
      <c r="BN1269" s="25"/>
      <c r="BO1269" s="25"/>
      <c r="BP1269" s="25"/>
      <c r="BQ1269" s="25"/>
      <c r="BR1269" s="25"/>
      <c r="BS1269" s="25"/>
      <c r="BT1269" s="25"/>
      <c r="BU1269" s="25"/>
      <c r="BV1269" s="25"/>
      <c r="BW1269" s="25"/>
      <c r="BX1269" s="25"/>
      <c r="BY1269" s="25"/>
      <c r="BZ1269" s="25"/>
      <c r="CA1269" s="25"/>
      <c r="CB1269" s="25"/>
      <c r="CC1269" s="25"/>
      <c r="CD1269" s="25"/>
      <c r="CE1269" s="25"/>
      <c r="CF1269" s="25"/>
      <c r="CG1269" s="25"/>
      <c r="CH1269" s="25"/>
      <c r="CI1269" s="25"/>
      <c r="CJ1269" s="25"/>
      <c r="CK1269" s="25"/>
      <c r="CL1269" s="25"/>
    </row>
    <row r="1270" spans="1:90" ht="18" customHeight="1">
      <c r="A1270" s="35">
        <v>2</v>
      </c>
      <c r="B1270" s="89" t="s">
        <v>79</v>
      </c>
      <c r="C1270" s="113" t="s">
        <v>1153</v>
      </c>
      <c r="D1270" s="113"/>
      <c r="E1270" s="86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1"/>
      <c r="R1270" s="27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  <c r="AY1270" s="25"/>
      <c r="AZ1270" s="25"/>
      <c r="BA1270" s="25"/>
      <c r="BB1270" s="25"/>
      <c r="BC1270" s="25"/>
      <c r="BD1270" s="25"/>
      <c r="BE1270" s="25"/>
      <c r="BF1270" s="25"/>
      <c r="BG1270" s="25"/>
      <c r="BH1270" s="25"/>
      <c r="BI1270" s="25"/>
      <c r="BJ1270" s="25"/>
      <c r="BK1270" s="25"/>
      <c r="BL1270" s="25"/>
      <c r="BM1270" s="25"/>
      <c r="BN1270" s="25"/>
      <c r="BO1270" s="25"/>
      <c r="BP1270" s="25"/>
      <c r="BQ1270" s="25"/>
      <c r="BR1270" s="25"/>
      <c r="BS1270" s="25"/>
      <c r="BT1270" s="25"/>
      <c r="BU1270" s="25"/>
      <c r="BV1270" s="25"/>
      <c r="BW1270" s="25"/>
      <c r="BX1270" s="25"/>
      <c r="BY1270" s="25"/>
      <c r="BZ1270" s="25"/>
      <c r="CA1270" s="25"/>
      <c r="CB1270" s="25"/>
      <c r="CC1270" s="25"/>
      <c r="CD1270" s="25"/>
      <c r="CE1270" s="25"/>
      <c r="CF1270" s="25"/>
      <c r="CG1270" s="25"/>
      <c r="CH1270" s="25"/>
      <c r="CI1270" s="25"/>
      <c r="CJ1270" s="25"/>
      <c r="CK1270" s="25"/>
      <c r="CL1270" s="25"/>
    </row>
    <row r="1271" spans="1:90" ht="18" customHeight="1">
      <c r="A1271" s="35">
        <v>3</v>
      </c>
      <c r="B1271" s="89" t="s">
        <v>82</v>
      </c>
      <c r="C1271" s="113" t="s">
        <v>1154</v>
      </c>
      <c r="D1271" s="113"/>
      <c r="E1271" s="86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1"/>
      <c r="R1271" s="27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  <c r="AY1271" s="25"/>
      <c r="AZ1271" s="25"/>
      <c r="BA1271" s="25"/>
      <c r="BB1271" s="25"/>
      <c r="BC1271" s="25"/>
      <c r="BD1271" s="25"/>
      <c r="BE1271" s="25"/>
      <c r="BF1271" s="25"/>
      <c r="BG1271" s="25"/>
      <c r="BH1271" s="25"/>
      <c r="BI1271" s="25"/>
      <c r="BJ1271" s="25"/>
      <c r="BK1271" s="25"/>
      <c r="BL1271" s="25"/>
      <c r="BM1271" s="25"/>
      <c r="BN1271" s="25"/>
      <c r="BO1271" s="25"/>
      <c r="BP1271" s="25"/>
      <c r="BQ1271" s="25"/>
      <c r="BR1271" s="25"/>
      <c r="BS1271" s="25"/>
      <c r="BT1271" s="25"/>
      <c r="BU1271" s="25"/>
      <c r="BV1271" s="25"/>
      <c r="BW1271" s="25"/>
      <c r="BX1271" s="25"/>
      <c r="BY1271" s="25"/>
      <c r="BZ1271" s="25"/>
      <c r="CA1271" s="25"/>
      <c r="CB1271" s="25"/>
      <c r="CC1271" s="25"/>
      <c r="CD1271" s="25"/>
      <c r="CE1271" s="25"/>
      <c r="CF1271" s="25"/>
      <c r="CG1271" s="25"/>
      <c r="CH1271" s="25"/>
      <c r="CI1271" s="25"/>
      <c r="CJ1271" s="25"/>
      <c r="CK1271" s="25"/>
      <c r="CL1271" s="25"/>
    </row>
    <row r="1272" spans="1:90" ht="18" customHeight="1">
      <c r="A1272" s="35">
        <v>4</v>
      </c>
      <c r="B1272" s="89" t="s">
        <v>116</v>
      </c>
      <c r="C1272" s="113" t="s">
        <v>1155</v>
      </c>
      <c r="D1272" s="113"/>
      <c r="E1272" s="86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1"/>
      <c r="R1272" s="27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  <c r="AY1272" s="25"/>
      <c r="AZ1272" s="25"/>
      <c r="BA1272" s="25"/>
      <c r="BB1272" s="25"/>
      <c r="BC1272" s="25"/>
      <c r="BD1272" s="25"/>
      <c r="BE1272" s="25"/>
      <c r="BF1272" s="25"/>
      <c r="BG1272" s="25"/>
      <c r="BH1272" s="25"/>
      <c r="BI1272" s="25"/>
      <c r="BJ1272" s="25"/>
      <c r="BK1272" s="25"/>
      <c r="BL1272" s="25"/>
      <c r="BM1272" s="25"/>
      <c r="BN1272" s="25"/>
      <c r="BO1272" s="25"/>
      <c r="BP1272" s="25"/>
      <c r="BQ1272" s="25"/>
      <c r="BR1272" s="25"/>
      <c r="BS1272" s="25"/>
      <c r="BT1272" s="25"/>
      <c r="BU1272" s="25"/>
      <c r="BV1272" s="25"/>
      <c r="BW1272" s="25"/>
      <c r="BX1272" s="25"/>
      <c r="BY1272" s="25"/>
      <c r="BZ1272" s="25"/>
      <c r="CA1272" s="25"/>
      <c r="CB1272" s="25"/>
      <c r="CC1272" s="25"/>
      <c r="CD1272" s="25"/>
      <c r="CE1272" s="25"/>
      <c r="CF1272" s="25"/>
      <c r="CG1272" s="25"/>
      <c r="CH1272" s="25"/>
      <c r="CI1272" s="25"/>
      <c r="CJ1272" s="25"/>
      <c r="CK1272" s="25"/>
      <c r="CL1272" s="25"/>
    </row>
    <row r="1273" spans="1:90" ht="18" customHeight="1">
      <c r="A1273" s="35">
        <v>5</v>
      </c>
      <c r="B1273" s="89" t="s">
        <v>118</v>
      </c>
      <c r="C1273" s="113" t="s">
        <v>1156</v>
      </c>
      <c r="D1273" s="113"/>
      <c r="E1273" s="86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1"/>
      <c r="R1273" s="27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  <c r="AY1273" s="25"/>
      <c r="AZ1273" s="25"/>
      <c r="BA1273" s="25"/>
      <c r="BB1273" s="25"/>
      <c r="BC1273" s="25"/>
      <c r="BD1273" s="25"/>
      <c r="BE1273" s="25"/>
      <c r="BF1273" s="25"/>
      <c r="BG1273" s="25"/>
      <c r="BH1273" s="25"/>
      <c r="BI1273" s="25"/>
      <c r="BJ1273" s="25"/>
      <c r="BK1273" s="25"/>
      <c r="BL1273" s="25"/>
      <c r="BM1273" s="25"/>
      <c r="BN1273" s="25"/>
      <c r="BO1273" s="25"/>
      <c r="BP1273" s="25"/>
      <c r="BQ1273" s="25"/>
      <c r="BR1273" s="25"/>
      <c r="BS1273" s="25"/>
      <c r="BT1273" s="25"/>
      <c r="BU1273" s="25"/>
      <c r="BV1273" s="25"/>
      <c r="BW1273" s="25"/>
      <c r="BX1273" s="25"/>
      <c r="BY1273" s="25"/>
      <c r="BZ1273" s="25"/>
      <c r="CA1273" s="25"/>
      <c r="CB1273" s="25"/>
      <c r="CC1273" s="25"/>
      <c r="CD1273" s="25"/>
      <c r="CE1273" s="25"/>
      <c r="CF1273" s="25"/>
      <c r="CG1273" s="25"/>
      <c r="CH1273" s="25"/>
      <c r="CI1273" s="25"/>
      <c r="CJ1273" s="25"/>
      <c r="CK1273" s="25"/>
      <c r="CL1273" s="25"/>
    </row>
    <row r="1274" spans="1:90" ht="18" customHeight="1">
      <c r="A1274" s="35">
        <v>6</v>
      </c>
      <c r="B1274" s="89" t="s">
        <v>120</v>
      </c>
      <c r="C1274" s="113" t="s">
        <v>1157</v>
      </c>
      <c r="D1274" s="113"/>
      <c r="E1274" s="86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1"/>
      <c r="R1274" s="27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  <c r="AY1274" s="25"/>
      <c r="AZ1274" s="25"/>
      <c r="BA1274" s="25"/>
      <c r="BB1274" s="25"/>
      <c r="BC1274" s="25"/>
      <c r="BD1274" s="25"/>
      <c r="BE1274" s="25"/>
      <c r="BF1274" s="25"/>
      <c r="BG1274" s="25"/>
      <c r="BH1274" s="25"/>
      <c r="BI1274" s="25"/>
      <c r="BJ1274" s="25"/>
      <c r="BK1274" s="25"/>
      <c r="BL1274" s="25"/>
      <c r="BM1274" s="25"/>
      <c r="BN1274" s="25"/>
      <c r="BO1274" s="25"/>
      <c r="BP1274" s="25"/>
      <c r="BQ1274" s="25"/>
      <c r="BR1274" s="25"/>
      <c r="BS1274" s="25"/>
      <c r="BT1274" s="25"/>
      <c r="BU1274" s="25"/>
      <c r="BV1274" s="25"/>
      <c r="BW1274" s="25"/>
      <c r="BX1274" s="25"/>
      <c r="BY1274" s="25"/>
      <c r="BZ1274" s="25"/>
      <c r="CA1274" s="25"/>
      <c r="CB1274" s="25"/>
      <c r="CC1274" s="25"/>
      <c r="CD1274" s="25"/>
      <c r="CE1274" s="25"/>
      <c r="CF1274" s="25"/>
      <c r="CG1274" s="25"/>
      <c r="CH1274" s="25"/>
      <c r="CI1274" s="25"/>
      <c r="CJ1274" s="25"/>
      <c r="CK1274" s="25"/>
      <c r="CL1274" s="25"/>
    </row>
    <row r="1275" spans="1:90" ht="18" customHeight="1">
      <c r="A1275" s="35">
        <v>7</v>
      </c>
      <c r="B1275" s="89" t="s">
        <v>122</v>
      </c>
      <c r="C1275" s="113" t="s">
        <v>1158</v>
      </c>
      <c r="D1275" s="113"/>
      <c r="E1275" s="86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1"/>
      <c r="R1275" s="27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  <c r="AY1275" s="25"/>
      <c r="AZ1275" s="25"/>
      <c r="BA1275" s="25"/>
      <c r="BB1275" s="25"/>
      <c r="BC1275" s="25"/>
      <c r="BD1275" s="25"/>
      <c r="BE1275" s="25"/>
      <c r="BF1275" s="25"/>
      <c r="BG1275" s="25"/>
      <c r="BH1275" s="25"/>
      <c r="BI1275" s="25"/>
      <c r="BJ1275" s="25"/>
      <c r="BK1275" s="25"/>
      <c r="BL1275" s="25"/>
      <c r="BM1275" s="25"/>
      <c r="BN1275" s="25"/>
      <c r="BO1275" s="25"/>
      <c r="BP1275" s="25"/>
      <c r="BQ1275" s="25"/>
      <c r="BR1275" s="25"/>
      <c r="BS1275" s="25"/>
      <c r="BT1275" s="25"/>
      <c r="BU1275" s="25"/>
      <c r="BV1275" s="25"/>
      <c r="BW1275" s="25"/>
      <c r="BX1275" s="25"/>
      <c r="BY1275" s="25"/>
      <c r="BZ1275" s="25"/>
      <c r="CA1275" s="25"/>
      <c r="CB1275" s="25"/>
      <c r="CC1275" s="25"/>
      <c r="CD1275" s="25"/>
      <c r="CE1275" s="25"/>
      <c r="CF1275" s="25"/>
      <c r="CG1275" s="25"/>
      <c r="CH1275" s="25"/>
      <c r="CI1275" s="25"/>
      <c r="CJ1275" s="25"/>
      <c r="CK1275" s="25"/>
      <c r="CL1275" s="25"/>
    </row>
    <row r="1276" spans="1:90" ht="18" customHeight="1">
      <c r="A1276" s="35">
        <v>8</v>
      </c>
      <c r="B1276" s="89" t="s">
        <v>136</v>
      </c>
      <c r="C1276" s="113" t="s">
        <v>1159</v>
      </c>
      <c r="D1276" s="113"/>
      <c r="E1276" s="86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1"/>
      <c r="R1276" s="27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  <c r="AY1276" s="25"/>
      <c r="AZ1276" s="25"/>
      <c r="BA1276" s="25"/>
      <c r="BB1276" s="25"/>
      <c r="BC1276" s="25"/>
      <c r="BD1276" s="25"/>
      <c r="BE1276" s="25"/>
      <c r="BF1276" s="25"/>
      <c r="BG1276" s="25"/>
      <c r="BH1276" s="25"/>
      <c r="BI1276" s="25"/>
      <c r="BJ1276" s="25"/>
      <c r="BK1276" s="25"/>
      <c r="BL1276" s="25"/>
      <c r="BM1276" s="25"/>
      <c r="BN1276" s="25"/>
      <c r="BO1276" s="25"/>
      <c r="BP1276" s="25"/>
      <c r="BQ1276" s="25"/>
      <c r="BR1276" s="25"/>
      <c r="BS1276" s="25"/>
      <c r="BT1276" s="25"/>
      <c r="BU1276" s="25"/>
      <c r="BV1276" s="25"/>
      <c r="BW1276" s="25"/>
      <c r="BX1276" s="25"/>
      <c r="BY1276" s="25"/>
      <c r="BZ1276" s="25"/>
      <c r="CA1276" s="25"/>
      <c r="CB1276" s="25"/>
      <c r="CC1276" s="25"/>
      <c r="CD1276" s="25"/>
      <c r="CE1276" s="25"/>
      <c r="CF1276" s="25"/>
      <c r="CG1276" s="25"/>
      <c r="CH1276" s="25"/>
      <c r="CI1276" s="25"/>
      <c r="CJ1276" s="25"/>
      <c r="CK1276" s="25"/>
      <c r="CL1276" s="25"/>
    </row>
    <row r="1277" spans="1:90" ht="18" customHeight="1">
      <c r="A1277" s="35">
        <v>9</v>
      </c>
      <c r="B1277" s="89" t="s">
        <v>142</v>
      </c>
      <c r="C1277" s="113" t="s">
        <v>1160</v>
      </c>
      <c r="D1277" s="113"/>
      <c r="E1277" s="86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1"/>
      <c r="R1277" s="27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  <c r="AY1277" s="25"/>
      <c r="AZ1277" s="25"/>
      <c r="BA1277" s="25"/>
      <c r="BB1277" s="25"/>
      <c r="BC1277" s="25"/>
      <c r="BD1277" s="25"/>
      <c r="BE1277" s="25"/>
      <c r="BF1277" s="25"/>
      <c r="BG1277" s="25"/>
      <c r="BH1277" s="25"/>
      <c r="BI1277" s="25"/>
      <c r="BJ1277" s="25"/>
      <c r="BK1277" s="25"/>
      <c r="BL1277" s="25"/>
      <c r="BM1277" s="25"/>
      <c r="BN1277" s="25"/>
      <c r="BO1277" s="25"/>
      <c r="BP1277" s="25"/>
      <c r="BQ1277" s="25"/>
      <c r="BR1277" s="25"/>
      <c r="BS1277" s="25"/>
      <c r="BT1277" s="25"/>
      <c r="BU1277" s="25"/>
      <c r="BV1277" s="25"/>
      <c r="BW1277" s="25"/>
      <c r="BX1277" s="25"/>
      <c r="BY1277" s="25"/>
      <c r="BZ1277" s="25"/>
      <c r="CA1277" s="25"/>
      <c r="CB1277" s="25"/>
      <c r="CC1277" s="25"/>
      <c r="CD1277" s="25"/>
      <c r="CE1277" s="25"/>
      <c r="CF1277" s="25"/>
      <c r="CG1277" s="25"/>
      <c r="CH1277" s="25"/>
      <c r="CI1277" s="25"/>
      <c r="CJ1277" s="25"/>
      <c r="CK1277" s="25"/>
      <c r="CL1277" s="25"/>
    </row>
    <row r="1278" spans="1:90" ht="18" customHeight="1">
      <c r="A1278" s="35">
        <v>10</v>
      </c>
      <c r="B1278" s="89" t="s">
        <v>143</v>
      </c>
      <c r="C1278" s="113" t="s">
        <v>1161</v>
      </c>
      <c r="D1278" s="113"/>
      <c r="E1278" s="86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1"/>
      <c r="R1278" s="27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  <c r="AY1278" s="25"/>
      <c r="AZ1278" s="25"/>
      <c r="BA1278" s="25"/>
      <c r="BB1278" s="25"/>
      <c r="BC1278" s="25"/>
      <c r="BD1278" s="25"/>
      <c r="BE1278" s="25"/>
      <c r="BF1278" s="25"/>
      <c r="BG1278" s="25"/>
      <c r="BH1278" s="25"/>
      <c r="BI1278" s="25"/>
      <c r="BJ1278" s="25"/>
      <c r="BK1278" s="25"/>
      <c r="BL1278" s="25"/>
      <c r="BM1278" s="25"/>
      <c r="BN1278" s="25"/>
      <c r="BO1278" s="25"/>
      <c r="BP1278" s="25"/>
      <c r="BQ1278" s="25"/>
      <c r="BR1278" s="25"/>
      <c r="BS1278" s="25"/>
      <c r="BT1278" s="25"/>
      <c r="BU1278" s="25"/>
      <c r="BV1278" s="25"/>
      <c r="BW1278" s="25"/>
      <c r="BX1278" s="25"/>
      <c r="BY1278" s="25"/>
      <c r="BZ1278" s="25"/>
      <c r="CA1278" s="25"/>
      <c r="CB1278" s="25"/>
      <c r="CC1278" s="25"/>
      <c r="CD1278" s="25"/>
      <c r="CE1278" s="25"/>
      <c r="CF1278" s="25"/>
      <c r="CG1278" s="25"/>
      <c r="CH1278" s="25"/>
      <c r="CI1278" s="25"/>
      <c r="CJ1278" s="25"/>
      <c r="CK1278" s="25"/>
      <c r="CL1278" s="25"/>
    </row>
    <row r="1279" spans="1:90" ht="18" customHeight="1">
      <c r="A1279" s="35">
        <v>11</v>
      </c>
      <c r="B1279" s="89" t="s">
        <v>144</v>
      </c>
      <c r="C1279" s="113" t="s">
        <v>1162</v>
      </c>
      <c r="D1279" s="113"/>
      <c r="E1279" s="86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1"/>
      <c r="R1279" s="27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  <c r="AY1279" s="25"/>
      <c r="AZ1279" s="25"/>
      <c r="BA1279" s="25"/>
      <c r="BB1279" s="25"/>
      <c r="BC1279" s="25"/>
      <c r="BD1279" s="25"/>
      <c r="BE1279" s="25"/>
      <c r="BF1279" s="25"/>
      <c r="BG1279" s="25"/>
      <c r="BH1279" s="25"/>
      <c r="BI1279" s="25"/>
      <c r="BJ1279" s="25"/>
      <c r="BK1279" s="25"/>
      <c r="BL1279" s="25"/>
      <c r="BM1279" s="25"/>
      <c r="BN1279" s="25"/>
      <c r="BO1279" s="25"/>
      <c r="BP1279" s="25"/>
      <c r="BQ1279" s="25"/>
      <c r="BR1279" s="25"/>
      <c r="BS1279" s="25"/>
      <c r="BT1279" s="25"/>
      <c r="BU1279" s="25"/>
      <c r="BV1279" s="25"/>
      <c r="BW1279" s="25"/>
      <c r="BX1279" s="25"/>
      <c r="BY1279" s="25"/>
      <c r="BZ1279" s="25"/>
      <c r="CA1279" s="25"/>
      <c r="CB1279" s="25"/>
      <c r="CC1279" s="25"/>
      <c r="CD1279" s="25"/>
      <c r="CE1279" s="25"/>
      <c r="CF1279" s="25"/>
      <c r="CG1279" s="25"/>
      <c r="CH1279" s="25"/>
      <c r="CI1279" s="25"/>
      <c r="CJ1279" s="25"/>
      <c r="CK1279" s="25"/>
      <c r="CL1279" s="25"/>
    </row>
    <row r="1280" spans="1:90" ht="18" customHeight="1">
      <c r="A1280" s="35">
        <v>12</v>
      </c>
      <c r="B1280" s="89" t="s">
        <v>145</v>
      </c>
      <c r="C1280" s="113" t="s">
        <v>1163</v>
      </c>
      <c r="D1280" s="113"/>
      <c r="E1280" s="86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1"/>
      <c r="R1280" s="27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  <c r="AY1280" s="25"/>
      <c r="AZ1280" s="25"/>
      <c r="BA1280" s="25"/>
      <c r="BB1280" s="25"/>
      <c r="BC1280" s="25"/>
      <c r="BD1280" s="25"/>
      <c r="BE1280" s="25"/>
      <c r="BF1280" s="25"/>
      <c r="BG1280" s="25"/>
      <c r="BH1280" s="25"/>
      <c r="BI1280" s="25"/>
      <c r="BJ1280" s="25"/>
      <c r="BK1280" s="25"/>
      <c r="BL1280" s="25"/>
      <c r="BM1280" s="25"/>
      <c r="BN1280" s="25"/>
      <c r="BO1280" s="25"/>
      <c r="BP1280" s="25"/>
      <c r="BQ1280" s="25"/>
      <c r="BR1280" s="25"/>
      <c r="BS1280" s="25"/>
      <c r="BT1280" s="25"/>
      <c r="BU1280" s="25"/>
      <c r="BV1280" s="25"/>
      <c r="BW1280" s="25"/>
      <c r="BX1280" s="25"/>
      <c r="BY1280" s="25"/>
      <c r="BZ1280" s="25"/>
      <c r="CA1280" s="25"/>
      <c r="CB1280" s="25"/>
      <c r="CC1280" s="25"/>
      <c r="CD1280" s="25"/>
      <c r="CE1280" s="25"/>
      <c r="CF1280" s="25"/>
      <c r="CG1280" s="25"/>
      <c r="CH1280" s="25"/>
      <c r="CI1280" s="25"/>
      <c r="CJ1280" s="25"/>
      <c r="CK1280" s="25"/>
      <c r="CL1280" s="25"/>
    </row>
    <row r="1281" spans="1:90" ht="18" customHeight="1">
      <c r="A1281" s="35">
        <v>13</v>
      </c>
      <c r="B1281" s="89" t="s">
        <v>146</v>
      </c>
      <c r="C1281" s="113" t="s">
        <v>1164</v>
      </c>
      <c r="D1281" s="113"/>
      <c r="E1281" s="86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1"/>
      <c r="R1281" s="27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  <c r="AY1281" s="25"/>
      <c r="AZ1281" s="25"/>
      <c r="BA1281" s="25"/>
      <c r="BB1281" s="25"/>
      <c r="BC1281" s="25"/>
      <c r="BD1281" s="25"/>
      <c r="BE1281" s="25"/>
      <c r="BF1281" s="25"/>
      <c r="BG1281" s="25"/>
      <c r="BH1281" s="25"/>
      <c r="BI1281" s="25"/>
      <c r="BJ1281" s="25"/>
      <c r="BK1281" s="25"/>
      <c r="BL1281" s="25"/>
      <c r="BM1281" s="25"/>
      <c r="BN1281" s="25"/>
      <c r="BO1281" s="25"/>
      <c r="BP1281" s="25"/>
      <c r="BQ1281" s="25"/>
      <c r="BR1281" s="25"/>
      <c r="BS1281" s="25"/>
      <c r="BT1281" s="25"/>
      <c r="BU1281" s="25"/>
      <c r="BV1281" s="25"/>
      <c r="BW1281" s="25"/>
      <c r="BX1281" s="25"/>
      <c r="BY1281" s="25"/>
      <c r="BZ1281" s="25"/>
      <c r="CA1281" s="25"/>
      <c r="CB1281" s="25"/>
      <c r="CC1281" s="25"/>
      <c r="CD1281" s="25"/>
      <c r="CE1281" s="25"/>
      <c r="CF1281" s="25"/>
      <c r="CG1281" s="25"/>
      <c r="CH1281" s="25"/>
      <c r="CI1281" s="25"/>
      <c r="CJ1281" s="25"/>
      <c r="CK1281" s="25"/>
      <c r="CL1281" s="25"/>
    </row>
    <row r="1282" spans="1:90" ht="18" customHeight="1">
      <c r="A1282" s="35">
        <v>14</v>
      </c>
      <c r="B1282" s="89" t="s">
        <v>1165</v>
      </c>
      <c r="C1282" s="113" t="s">
        <v>1166</v>
      </c>
      <c r="D1282" s="113"/>
      <c r="E1282" s="87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1"/>
      <c r="R1282" s="27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  <c r="AY1282" s="25"/>
      <c r="AZ1282" s="25"/>
      <c r="BA1282" s="25"/>
      <c r="BB1282" s="25"/>
      <c r="BC1282" s="25"/>
      <c r="BD1282" s="25"/>
      <c r="BE1282" s="25"/>
      <c r="BF1282" s="25"/>
      <c r="BG1282" s="25"/>
      <c r="BH1282" s="25"/>
      <c r="BI1282" s="25"/>
      <c r="BJ1282" s="25"/>
      <c r="BK1282" s="25"/>
      <c r="BL1282" s="25"/>
      <c r="BM1282" s="25"/>
      <c r="BN1282" s="25"/>
      <c r="BO1282" s="25"/>
      <c r="BP1282" s="25"/>
      <c r="BQ1282" s="25"/>
      <c r="BR1282" s="25"/>
      <c r="BS1282" s="25"/>
      <c r="BT1282" s="25"/>
      <c r="BU1282" s="25"/>
      <c r="BV1282" s="25"/>
      <c r="BW1282" s="25"/>
      <c r="BX1282" s="25"/>
      <c r="BY1282" s="25"/>
      <c r="BZ1282" s="25"/>
      <c r="CA1282" s="25"/>
      <c r="CB1282" s="25"/>
      <c r="CC1282" s="25"/>
      <c r="CD1282" s="25"/>
      <c r="CE1282" s="25"/>
      <c r="CF1282" s="25"/>
      <c r="CG1282" s="25"/>
      <c r="CH1282" s="25"/>
      <c r="CI1282" s="25"/>
      <c r="CJ1282" s="25"/>
      <c r="CK1282" s="25"/>
      <c r="CL1282" s="25"/>
    </row>
    <row r="1283" spans="1:90" ht="18" customHeight="1">
      <c r="A1283" s="35">
        <v>15</v>
      </c>
      <c r="B1283" s="89">
        <v>25224</v>
      </c>
      <c r="C1283" s="113" t="s">
        <v>1167</v>
      </c>
      <c r="D1283" s="113"/>
      <c r="E1283" s="88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1"/>
      <c r="R1283" s="27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  <c r="AU1283" s="25"/>
      <c r="AV1283" s="25"/>
      <c r="AW1283" s="25"/>
      <c r="AX1283" s="25"/>
      <c r="AY1283" s="25"/>
      <c r="AZ1283" s="25"/>
      <c r="BA1283" s="25"/>
      <c r="BB1283" s="25"/>
      <c r="BC1283" s="25"/>
      <c r="BD1283" s="25"/>
      <c r="BE1283" s="25"/>
      <c r="BF1283" s="25"/>
      <c r="BG1283" s="25"/>
      <c r="BH1283" s="25"/>
      <c r="BI1283" s="25"/>
      <c r="BJ1283" s="25"/>
      <c r="BK1283" s="25"/>
      <c r="BL1283" s="25"/>
      <c r="BM1283" s="25"/>
      <c r="BN1283" s="25"/>
      <c r="BO1283" s="25"/>
      <c r="BP1283" s="25"/>
      <c r="BQ1283" s="25"/>
      <c r="BR1283" s="25"/>
      <c r="BS1283" s="25"/>
      <c r="BT1283" s="25"/>
      <c r="BU1283" s="25"/>
      <c r="BV1283" s="25"/>
      <c r="BW1283" s="25"/>
      <c r="BX1283" s="25"/>
      <c r="BY1283" s="25"/>
      <c r="BZ1283" s="25"/>
      <c r="CA1283" s="25"/>
      <c r="CB1283" s="25"/>
      <c r="CC1283" s="25"/>
      <c r="CD1283" s="25"/>
      <c r="CE1283" s="25"/>
      <c r="CF1283" s="25"/>
      <c r="CG1283" s="25"/>
      <c r="CH1283" s="25"/>
      <c r="CI1283" s="25"/>
      <c r="CJ1283" s="25"/>
      <c r="CK1283" s="25"/>
      <c r="CL1283" s="25"/>
    </row>
    <row r="1284" spans="1:90" ht="18" customHeight="1">
      <c r="A1284" s="35">
        <v>16</v>
      </c>
      <c r="B1284" s="89">
        <v>25225</v>
      </c>
      <c r="C1284" s="113" t="s">
        <v>1168</v>
      </c>
      <c r="D1284" s="113"/>
      <c r="E1284" s="88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1"/>
      <c r="R1284" s="27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25"/>
      <c r="AX1284" s="25"/>
      <c r="AY1284" s="25"/>
      <c r="AZ1284" s="25"/>
      <c r="BA1284" s="25"/>
      <c r="BB1284" s="25"/>
      <c r="BC1284" s="25"/>
      <c r="BD1284" s="25"/>
      <c r="BE1284" s="25"/>
      <c r="BF1284" s="25"/>
      <c r="BG1284" s="25"/>
      <c r="BH1284" s="25"/>
      <c r="BI1284" s="25"/>
      <c r="BJ1284" s="25"/>
      <c r="BK1284" s="25"/>
      <c r="BL1284" s="25"/>
      <c r="BM1284" s="25"/>
      <c r="BN1284" s="25"/>
      <c r="BO1284" s="25"/>
      <c r="BP1284" s="25"/>
      <c r="BQ1284" s="25"/>
      <c r="BR1284" s="25"/>
      <c r="BS1284" s="25"/>
      <c r="BT1284" s="25"/>
      <c r="BU1284" s="25"/>
      <c r="BV1284" s="25"/>
      <c r="BW1284" s="25"/>
      <c r="BX1284" s="25"/>
      <c r="BY1284" s="25"/>
      <c r="BZ1284" s="25"/>
      <c r="CA1284" s="25"/>
      <c r="CB1284" s="25"/>
      <c r="CC1284" s="25"/>
      <c r="CD1284" s="25"/>
      <c r="CE1284" s="25"/>
      <c r="CF1284" s="25"/>
      <c r="CG1284" s="25"/>
      <c r="CH1284" s="25"/>
      <c r="CI1284" s="25"/>
      <c r="CJ1284" s="25"/>
      <c r="CK1284" s="25"/>
      <c r="CL1284" s="25"/>
    </row>
    <row r="1285" spans="1:90" ht="18" customHeight="1">
      <c r="A1285" s="35">
        <v>17</v>
      </c>
      <c r="B1285" s="89">
        <v>25226</v>
      </c>
      <c r="C1285" s="113" t="s">
        <v>1169</v>
      </c>
      <c r="D1285" s="113"/>
      <c r="E1285" s="88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1"/>
      <c r="R1285" s="27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  <c r="AU1285" s="25"/>
      <c r="AV1285" s="25"/>
      <c r="AW1285" s="25"/>
      <c r="AX1285" s="25"/>
      <c r="AY1285" s="25"/>
      <c r="AZ1285" s="25"/>
      <c r="BA1285" s="25"/>
      <c r="BB1285" s="25"/>
      <c r="BC1285" s="25"/>
      <c r="BD1285" s="25"/>
      <c r="BE1285" s="25"/>
      <c r="BF1285" s="25"/>
      <c r="BG1285" s="25"/>
      <c r="BH1285" s="25"/>
      <c r="BI1285" s="25"/>
      <c r="BJ1285" s="25"/>
      <c r="BK1285" s="25"/>
      <c r="BL1285" s="25"/>
      <c r="BM1285" s="25"/>
      <c r="BN1285" s="25"/>
      <c r="BO1285" s="25"/>
      <c r="BP1285" s="25"/>
      <c r="BQ1285" s="25"/>
      <c r="BR1285" s="25"/>
      <c r="BS1285" s="25"/>
      <c r="BT1285" s="25"/>
      <c r="BU1285" s="25"/>
      <c r="BV1285" s="25"/>
      <c r="BW1285" s="25"/>
      <c r="BX1285" s="25"/>
      <c r="BY1285" s="25"/>
      <c r="BZ1285" s="25"/>
      <c r="CA1285" s="25"/>
      <c r="CB1285" s="25"/>
      <c r="CC1285" s="25"/>
      <c r="CD1285" s="25"/>
      <c r="CE1285" s="25"/>
      <c r="CF1285" s="25"/>
      <c r="CG1285" s="25"/>
      <c r="CH1285" s="25"/>
      <c r="CI1285" s="25"/>
      <c r="CJ1285" s="25"/>
      <c r="CK1285" s="25"/>
      <c r="CL1285" s="25"/>
    </row>
    <row r="1286" spans="1:90" ht="18" customHeight="1">
      <c r="A1286" s="35">
        <v>18</v>
      </c>
      <c r="B1286" s="89">
        <v>25227</v>
      </c>
      <c r="C1286" s="113" t="s">
        <v>1170</v>
      </c>
      <c r="D1286" s="113"/>
      <c r="E1286" s="88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1"/>
      <c r="R1286" s="27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25"/>
      <c r="AX1286" s="25"/>
      <c r="AY1286" s="25"/>
      <c r="AZ1286" s="25"/>
      <c r="BA1286" s="25"/>
      <c r="BB1286" s="25"/>
      <c r="BC1286" s="25"/>
      <c r="BD1286" s="25"/>
      <c r="BE1286" s="25"/>
      <c r="BF1286" s="25"/>
      <c r="BG1286" s="25"/>
      <c r="BH1286" s="25"/>
      <c r="BI1286" s="25"/>
      <c r="BJ1286" s="25"/>
      <c r="BK1286" s="25"/>
      <c r="BL1286" s="25"/>
      <c r="BM1286" s="25"/>
      <c r="BN1286" s="25"/>
      <c r="BO1286" s="25"/>
      <c r="BP1286" s="25"/>
      <c r="BQ1286" s="25"/>
      <c r="BR1286" s="25"/>
      <c r="BS1286" s="25"/>
      <c r="BT1286" s="25"/>
      <c r="BU1286" s="25"/>
      <c r="BV1286" s="25"/>
      <c r="BW1286" s="25"/>
      <c r="BX1286" s="25"/>
      <c r="BY1286" s="25"/>
      <c r="BZ1286" s="25"/>
      <c r="CA1286" s="25"/>
      <c r="CB1286" s="25"/>
      <c r="CC1286" s="25"/>
      <c r="CD1286" s="25"/>
      <c r="CE1286" s="25"/>
      <c r="CF1286" s="25"/>
      <c r="CG1286" s="25"/>
      <c r="CH1286" s="25"/>
      <c r="CI1286" s="25"/>
      <c r="CJ1286" s="25"/>
      <c r="CK1286" s="25"/>
      <c r="CL1286" s="25"/>
    </row>
    <row r="1287" spans="1:90" ht="18" customHeight="1">
      <c r="A1287" s="35">
        <v>19</v>
      </c>
      <c r="B1287" s="89" t="s">
        <v>63</v>
      </c>
      <c r="C1287" s="113" t="s">
        <v>1173</v>
      </c>
      <c r="D1287" s="113"/>
      <c r="E1287" s="88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1"/>
      <c r="R1287" s="27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  <c r="AU1287" s="25"/>
      <c r="AV1287" s="25"/>
      <c r="AW1287" s="25"/>
      <c r="AX1287" s="25"/>
      <c r="AY1287" s="25"/>
      <c r="AZ1287" s="25"/>
      <c r="BA1287" s="25"/>
      <c r="BB1287" s="25"/>
      <c r="BC1287" s="25"/>
      <c r="BD1287" s="25"/>
      <c r="BE1287" s="25"/>
      <c r="BF1287" s="25"/>
      <c r="BG1287" s="25"/>
      <c r="BH1287" s="25"/>
      <c r="BI1287" s="25"/>
      <c r="BJ1287" s="25"/>
      <c r="BK1287" s="25"/>
      <c r="BL1287" s="25"/>
      <c r="BM1287" s="25"/>
      <c r="BN1287" s="25"/>
      <c r="BO1287" s="25"/>
      <c r="BP1287" s="25"/>
      <c r="BQ1287" s="25"/>
      <c r="BR1287" s="25"/>
      <c r="BS1287" s="25"/>
      <c r="BT1287" s="25"/>
      <c r="BU1287" s="25"/>
      <c r="BV1287" s="25"/>
      <c r="BW1287" s="25"/>
      <c r="BX1287" s="25"/>
      <c r="BY1287" s="25"/>
      <c r="BZ1287" s="25"/>
      <c r="CA1287" s="25"/>
      <c r="CB1287" s="25"/>
      <c r="CC1287" s="25"/>
      <c r="CD1287" s="25"/>
      <c r="CE1287" s="25"/>
      <c r="CF1287" s="25"/>
      <c r="CG1287" s="25"/>
      <c r="CH1287" s="25"/>
      <c r="CI1287" s="25"/>
      <c r="CJ1287" s="25"/>
      <c r="CK1287" s="25"/>
      <c r="CL1287" s="25"/>
    </row>
    <row r="1288" spans="1:90" ht="18" customHeight="1">
      <c r="A1288" s="35">
        <v>20</v>
      </c>
      <c r="B1288" s="89" t="s">
        <v>66</v>
      </c>
      <c r="C1288" s="113" t="s">
        <v>1174</v>
      </c>
      <c r="D1288" s="113"/>
      <c r="E1288" s="88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27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25"/>
      <c r="AX1288" s="25"/>
      <c r="AY1288" s="25"/>
      <c r="AZ1288" s="25"/>
      <c r="BA1288" s="25"/>
      <c r="BB1288" s="25"/>
      <c r="BC1288" s="25"/>
      <c r="BD1288" s="25"/>
      <c r="BE1288" s="25"/>
      <c r="BF1288" s="25"/>
      <c r="BG1288" s="25"/>
      <c r="BH1288" s="25"/>
      <c r="BI1288" s="25"/>
      <c r="BJ1288" s="25"/>
      <c r="BK1288" s="25"/>
      <c r="BL1288" s="25"/>
      <c r="BM1288" s="25"/>
      <c r="BN1288" s="25"/>
      <c r="BO1288" s="25"/>
      <c r="BP1288" s="25"/>
      <c r="BQ1288" s="25"/>
      <c r="BR1288" s="25"/>
      <c r="BS1288" s="25"/>
      <c r="BT1288" s="25"/>
      <c r="BU1288" s="25"/>
      <c r="BV1288" s="25"/>
      <c r="BW1288" s="25"/>
      <c r="BX1288" s="25"/>
      <c r="BY1288" s="25"/>
      <c r="BZ1288" s="25"/>
      <c r="CA1288" s="25"/>
      <c r="CB1288" s="25"/>
      <c r="CC1288" s="25"/>
      <c r="CD1288" s="25"/>
      <c r="CE1288" s="25"/>
      <c r="CF1288" s="25"/>
      <c r="CG1288" s="25"/>
      <c r="CH1288" s="25"/>
      <c r="CI1288" s="25"/>
      <c r="CJ1288" s="25"/>
      <c r="CK1288" s="25"/>
      <c r="CL1288" s="25"/>
    </row>
    <row r="1289" spans="1:90" ht="18" customHeight="1">
      <c r="A1289" s="35">
        <v>21</v>
      </c>
      <c r="B1289" s="89" t="s">
        <v>67</v>
      </c>
      <c r="C1289" s="113" t="s">
        <v>1175</v>
      </c>
      <c r="D1289" s="113"/>
      <c r="E1289" s="88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27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  <c r="AY1289" s="25"/>
      <c r="AZ1289" s="25"/>
      <c r="BA1289" s="25"/>
      <c r="BB1289" s="25"/>
      <c r="BC1289" s="25"/>
      <c r="BD1289" s="25"/>
      <c r="BE1289" s="25"/>
      <c r="BF1289" s="25"/>
      <c r="BG1289" s="25"/>
      <c r="BH1289" s="25"/>
      <c r="BI1289" s="25"/>
      <c r="BJ1289" s="25"/>
      <c r="BK1289" s="25"/>
      <c r="BL1289" s="25"/>
      <c r="BM1289" s="25"/>
      <c r="BN1289" s="25"/>
      <c r="BO1289" s="25"/>
      <c r="BP1289" s="25"/>
      <c r="BQ1289" s="25"/>
      <c r="BR1289" s="25"/>
      <c r="BS1289" s="25"/>
      <c r="BT1289" s="25"/>
      <c r="BU1289" s="25"/>
      <c r="BV1289" s="25"/>
      <c r="BW1289" s="25"/>
      <c r="BX1289" s="25"/>
      <c r="BY1289" s="25"/>
      <c r="BZ1289" s="25"/>
      <c r="CA1289" s="25"/>
      <c r="CB1289" s="25"/>
      <c r="CC1289" s="25"/>
      <c r="CD1289" s="25"/>
      <c r="CE1289" s="25"/>
      <c r="CF1289" s="25"/>
      <c r="CG1289" s="25"/>
      <c r="CH1289" s="25"/>
      <c r="CI1289" s="25"/>
      <c r="CJ1289" s="25"/>
      <c r="CK1289" s="25"/>
      <c r="CL1289" s="25"/>
    </row>
    <row r="1290" spans="1:90" ht="18" customHeight="1">
      <c r="A1290" s="35">
        <v>22</v>
      </c>
      <c r="B1290" s="89" t="s">
        <v>71</v>
      </c>
      <c r="C1290" s="113" t="s">
        <v>1176</v>
      </c>
      <c r="D1290" s="113"/>
      <c r="E1290" s="88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27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25"/>
      <c r="AX1290" s="25"/>
      <c r="AY1290" s="25"/>
      <c r="AZ1290" s="25"/>
      <c r="BA1290" s="25"/>
      <c r="BB1290" s="25"/>
      <c r="BC1290" s="25"/>
      <c r="BD1290" s="25"/>
      <c r="BE1290" s="25"/>
      <c r="BF1290" s="25"/>
      <c r="BG1290" s="25"/>
      <c r="BH1290" s="25"/>
      <c r="BI1290" s="25"/>
      <c r="BJ1290" s="25"/>
      <c r="BK1290" s="25"/>
      <c r="BL1290" s="25"/>
      <c r="BM1290" s="25"/>
      <c r="BN1290" s="25"/>
      <c r="BO1290" s="25"/>
      <c r="BP1290" s="25"/>
      <c r="BQ1290" s="25"/>
      <c r="BR1290" s="25"/>
      <c r="BS1290" s="25"/>
      <c r="BT1290" s="25"/>
      <c r="BU1290" s="25"/>
      <c r="BV1290" s="25"/>
      <c r="BW1290" s="25"/>
      <c r="BX1290" s="25"/>
      <c r="BY1290" s="25"/>
      <c r="BZ1290" s="25"/>
      <c r="CA1290" s="25"/>
      <c r="CB1290" s="25"/>
      <c r="CC1290" s="25"/>
      <c r="CD1290" s="25"/>
      <c r="CE1290" s="25"/>
      <c r="CF1290" s="25"/>
      <c r="CG1290" s="25"/>
      <c r="CH1290" s="25"/>
      <c r="CI1290" s="25"/>
      <c r="CJ1290" s="25"/>
      <c r="CK1290" s="25"/>
      <c r="CL1290" s="25"/>
    </row>
    <row r="1291" spans="1:90" ht="18" customHeight="1">
      <c r="A1291" s="35">
        <v>23</v>
      </c>
      <c r="B1291" s="89" t="s">
        <v>86</v>
      </c>
      <c r="C1291" s="113" t="s">
        <v>1177</v>
      </c>
      <c r="D1291" s="113"/>
      <c r="E1291" s="88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27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  <c r="AY1291" s="25"/>
      <c r="AZ1291" s="25"/>
      <c r="BA1291" s="25"/>
      <c r="BB1291" s="25"/>
      <c r="BC1291" s="25"/>
      <c r="BD1291" s="25"/>
      <c r="BE1291" s="25"/>
      <c r="BF1291" s="25"/>
      <c r="BG1291" s="25"/>
      <c r="BH1291" s="25"/>
      <c r="BI1291" s="25"/>
      <c r="BJ1291" s="25"/>
      <c r="BK1291" s="25"/>
      <c r="BL1291" s="25"/>
      <c r="BM1291" s="25"/>
      <c r="BN1291" s="25"/>
      <c r="BO1291" s="25"/>
      <c r="BP1291" s="25"/>
      <c r="BQ1291" s="25"/>
      <c r="BR1291" s="25"/>
      <c r="BS1291" s="25"/>
      <c r="BT1291" s="25"/>
      <c r="BU1291" s="25"/>
      <c r="BV1291" s="25"/>
      <c r="BW1291" s="25"/>
      <c r="BX1291" s="25"/>
      <c r="BY1291" s="25"/>
      <c r="BZ1291" s="25"/>
      <c r="CA1291" s="25"/>
      <c r="CB1291" s="25"/>
      <c r="CC1291" s="25"/>
      <c r="CD1291" s="25"/>
      <c r="CE1291" s="25"/>
      <c r="CF1291" s="25"/>
      <c r="CG1291" s="25"/>
      <c r="CH1291" s="25"/>
      <c r="CI1291" s="25"/>
      <c r="CJ1291" s="25"/>
      <c r="CK1291" s="25"/>
      <c r="CL1291" s="25"/>
    </row>
    <row r="1292" spans="1:16" ht="18" customHeight="1">
      <c r="A1292" s="35">
        <v>24</v>
      </c>
      <c r="B1292" s="89" t="s">
        <v>126</v>
      </c>
      <c r="C1292" s="113" t="s">
        <v>1178</v>
      </c>
      <c r="D1292" s="113"/>
      <c r="E1292" s="59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 ht="18" customHeight="1">
      <c r="A1293" s="35">
        <v>25</v>
      </c>
      <c r="B1293" s="89" t="s">
        <v>147</v>
      </c>
      <c r="C1293" s="113" t="s">
        <v>1179</v>
      </c>
      <c r="D1293" s="113"/>
      <c r="E1293" s="59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 ht="18" customHeight="1">
      <c r="A1294" s="35">
        <v>26</v>
      </c>
      <c r="B1294" s="89" t="s">
        <v>148</v>
      </c>
      <c r="C1294" s="113" t="s">
        <v>1180</v>
      </c>
      <c r="D1294" s="113"/>
      <c r="E1294" s="59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 ht="18" customHeight="1">
      <c r="A1295" s="35">
        <v>27</v>
      </c>
      <c r="B1295" s="89" t="s">
        <v>149</v>
      </c>
      <c r="C1295" s="113" t="s">
        <v>1181</v>
      </c>
      <c r="D1295" s="113"/>
      <c r="E1295" s="59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90" ht="18" customHeight="1">
      <c r="A1296" s="35">
        <v>28</v>
      </c>
      <c r="B1296" s="89" t="s">
        <v>150</v>
      </c>
      <c r="C1296" s="113" t="s">
        <v>1182</v>
      </c>
      <c r="D1296" s="113"/>
      <c r="E1296" s="88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23"/>
      <c r="R1296" s="23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25"/>
      <c r="AX1296" s="25"/>
      <c r="AY1296" s="25"/>
      <c r="AZ1296" s="25"/>
      <c r="BA1296" s="25"/>
      <c r="BB1296" s="25"/>
      <c r="BC1296" s="25"/>
      <c r="BD1296" s="25"/>
      <c r="BE1296" s="25"/>
      <c r="BF1296" s="25"/>
      <c r="BG1296" s="25"/>
      <c r="BH1296" s="25"/>
      <c r="BI1296" s="25"/>
      <c r="BJ1296" s="25"/>
      <c r="BK1296" s="25"/>
      <c r="BL1296" s="25"/>
      <c r="BM1296" s="25"/>
      <c r="BN1296" s="25"/>
      <c r="BO1296" s="25"/>
      <c r="BP1296" s="25"/>
      <c r="BQ1296" s="25"/>
      <c r="BR1296" s="25"/>
      <c r="BS1296" s="25"/>
      <c r="BT1296" s="25"/>
      <c r="BU1296" s="25"/>
      <c r="BV1296" s="25"/>
      <c r="BW1296" s="25"/>
      <c r="BX1296" s="25"/>
      <c r="BY1296" s="25"/>
      <c r="BZ1296" s="25"/>
      <c r="CA1296" s="25"/>
      <c r="CB1296" s="25"/>
      <c r="CC1296" s="25"/>
      <c r="CD1296" s="25"/>
      <c r="CE1296" s="25"/>
      <c r="CF1296" s="25"/>
      <c r="CG1296" s="25"/>
      <c r="CH1296" s="25"/>
      <c r="CI1296" s="25"/>
      <c r="CJ1296" s="25"/>
      <c r="CK1296" s="25"/>
      <c r="CL1296" s="25"/>
    </row>
    <row r="1297" spans="1:90" ht="18" customHeight="1">
      <c r="A1297" s="35">
        <v>29</v>
      </c>
      <c r="B1297" s="89" t="s">
        <v>152</v>
      </c>
      <c r="C1297" s="113" t="s">
        <v>1183</v>
      </c>
      <c r="D1297" s="113"/>
      <c r="E1297" s="88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23"/>
      <c r="R1297" s="23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  <c r="AU1297" s="25"/>
      <c r="AV1297" s="25"/>
      <c r="AW1297" s="25"/>
      <c r="AX1297" s="25"/>
      <c r="AY1297" s="25"/>
      <c r="AZ1297" s="25"/>
      <c r="BA1297" s="25"/>
      <c r="BB1297" s="25"/>
      <c r="BC1297" s="25"/>
      <c r="BD1297" s="25"/>
      <c r="BE1297" s="25"/>
      <c r="BF1297" s="25"/>
      <c r="BG1297" s="25"/>
      <c r="BH1297" s="25"/>
      <c r="BI1297" s="25"/>
      <c r="BJ1297" s="25"/>
      <c r="BK1297" s="25"/>
      <c r="BL1297" s="25"/>
      <c r="BM1297" s="25"/>
      <c r="BN1297" s="25"/>
      <c r="BO1297" s="25"/>
      <c r="BP1297" s="25"/>
      <c r="BQ1297" s="25"/>
      <c r="BR1297" s="25"/>
      <c r="BS1297" s="25"/>
      <c r="BT1297" s="25"/>
      <c r="BU1297" s="25"/>
      <c r="BV1297" s="25"/>
      <c r="BW1297" s="25"/>
      <c r="BX1297" s="25"/>
      <c r="BY1297" s="25"/>
      <c r="BZ1297" s="25"/>
      <c r="CA1297" s="25"/>
      <c r="CB1297" s="25"/>
      <c r="CC1297" s="25"/>
      <c r="CD1297" s="25"/>
      <c r="CE1297" s="25"/>
      <c r="CF1297" s="25"/>
      <c r="CG1297" s="25"/>
      <c r="CH1297" s="25"/>
      <c r="CI1297" s="25"/>
      <c r="CJ1297" s="25"/>
      <c r="CK1297" s="25"/>
      <c r="CL1297" s="25"/>
    </row>
    <row r="1298" spans="1:90" ht="18" customHeight="1">
      <c r="A1298" s="35">
        <v>30</v>
      </c>
      <c r="B1298" s="89">
        <v>25230</v>
      </c>
      <c r="C1298" s="113" t="s">
        <v>1184</v>
      </c>
      <c r="D1298" s="113"/>
      <c r="E1298" s="88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23"/>
      <c r="R1298" s="23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25"/>
      <c r="AX1298" s="25"/>
      <c r="AY1298" s="25"/>
      <c r="AZ1298" s="25"/>
      <c r="BA1298" s="25"/>
      <c r="BB1298" s="25"/>
      <c r="BC1298" s="25"/>
      <c r="BD1298" s="25"/>
      <c r="BE1298" s="25"/>
      <c r="BF1298" s="25"/>
      <c r="BG1298" s="25"/>
      <c r="BH1298" s="25"/>
      <c r="BI1298" s="25"/>
      <c r="BJ1298" s="25"/>
      <c r="BK1298" s="25"/>
      <c r="BL1298" s="25"/>
      <c r="BM1298" s="25"/>
      <c r="BN1298" s="25"/>
      <c r="BO1298" s="25"/>
      <c r="BP1298" s="25"/>
      <c r="BQ1298" s="25"/>
      <c r="BR1298" s="25"/>
      <c r="BS1298" s="25"/>
      <c r="BT1298" s="25"/>
      <c r="BU1298" s="25"/>
      <c r="BV1298" s="25"/>
      <c r="BW1298" s="25"/>
      <c r="BX1298" s="25"/>
      <c r="BY1298" s="25"/>
      <c r="BZ1298" s="25"/>
      <c r="CA1298" s="25"/>
      <c r="CB1298" s="25"/>
      <c r="CC1298" s="25"/>
      <c r="CD1298" s="25"/>
      <c r="CE1298" s="25"/>
      <c r="CF1298" s="25"/>
      <c r="CG1298" s="25"/>
      <c r="CH1298" s="25"/>
      <c r="CI1298" s="25"/>
      <c r="CJ1298" s="25"/>
      <c r="CK1298" s="25"/>
      <c r="CL1298" s="25"/>
    </row>
    <row r="1299" spans="1:90" ht="18" customHeight="1">
      <c r="A1299" s="35">
        <v>31</v>
      </c>
      <c r="B1299" s="89">
        <v>25231</v>
      </c>
      <c r="C1299" s="113" t="s">
        <v>1185</v>
      </c>
      <c r="D1299" s="113"/>
      <c r="E1299" s="88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23"/>
      <c r="R1299" s="23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  <c r="AU1299" s="25"/>
      <c r="AV1299" s="25"/>
      <c r="AW1299" s="25"/>
      <c r="AX1299" s="25"/>
      <c r="AY1299" s="25"/>
      <c r="AZ1299" s="25"/>
      <c r="BA1299" s="25"/>
      <c r="BB1299" s="25"/>
      <c r="BC1299" s="25"/>
      <c r="BD1299" s="25"/>
      <c r="BE1299" s="25"/>
      <c r="BF1299" s="25"/>
      <c r="BG1299" s="25"/>
      <c r="BH1299" s="25"/>
      <c r="BI1299" s="25"/>
      <c r="BJ1299" s="25"/>
      <c r="BK1299" s="25"/>
      <c r="BL1299" s="25"/>
      <c r="BM1299" s="25"/>
      <c r="BN1299" s="25"/>
      <c r="BO1299" s="25"/>
      <c r="BP1299" s="25"/>
      <c r="BQ1299" s="25"/>
      <c r="BR1299" s="25"/>
      <c r="BS1299" s="25"/>
      <c r="BT1299" s="25"/>
      <c r="BU1299" s="25"/>
      <c r="BV1299" s="25"/>
      <c r="BW1299" s="25"/>
      <c r="BX1299" s="25"/>
      <c r="BY1299" s="25"/>
      <c r="BZ1299" s="25"/>
      <c r="CA1299" s="25"/>
      <c r="CB1299" s="25"/>
      <c r="CC1299" s="25"/>
      <c r="CD1299" s="25"/>
      <c r="CE1299" s="25"/>
      <c r="CF1299" s="25"/>
      <c r="CG1299" s="25"/>
      <c r="CH1299" s="25"/>
      <c r="CI1299" s="25"/>
      <c r="CJ1299" s="25"/>
      <c r="CK1299" s="25"/>
      <c r="CL1299" s="25"/>
    </row>
    <row r="1300" spans="1:90" ht="18" customHeight="1">
      <c r="A1300" s="35">
        <v>32</v>
      </c>
      <c r="B1300" s="89">
        <v>25232</v>
      </c>
      <c r="C1300" s="113" t="s">
        <v>1186</v>
      </c>
      <c r="D1300" s="113"/>
      <c r="E1300" s="88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23"/>
      <c r="R1300" s="23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25"/>
      <c r="AX1300" s="25"/>
      <c r="AY1300" s="25"/>
      <c r="AZ1300" s="25"/>
      <c r="BA1300" s="25"/>
      <c r="BB1300" s="25"/>
      <c r="BC1300" s="25"/>
      <c r="BD1300" s="25"/>
      <c r="BE1300" s="25"/>
      <c r="BF1300" s="25"/>
      <c r="BG1300" s="25"/>
      <c r="BH1300" s="25"/>
      <c r="BI1300" s="25"/>
      <c r="BJ1300" s="25"/>
      <c r="BK1300" s="25"/>
      <c r="BL1300" s="25"/>
      <c r="BM1300" s="25"/>
      <c r="BN1300" s="25"/>
      <c r="BO1300" s="25"/>
      <c r="BP1300" s="25"/>
      <c r="BQ1300" s="25"/>
      <c r="BR1300" s="25"/>
      <c r="BS1300" s="25"/>
      <c r="BT1300" s="25"/>
      <c r="BU1300" s="25"/>
      <c r="BV1300" s="25"/>
      <c r="BW1300" s="25"/>
      <c r="BX1300" s="25"/>
      <c r="BY1300" s="25"/>
      <c r="BZ1300" s="25"/>
      <c r="CA1300" s="25"/>
      <c r="CB1300" s="25"/>
      <c r="CC1300" s="25"/>
      <c r="CD1300" s="25"/>
      <c r="CE1300" s="25"/>
      <c r="CF1300" s="25"/>
      <c r="CG1300" s="25"/>
      <c r="CH1300" s="25"/>
      <c r="CI1300" s="25"/>
      <c r="CJ1300" s="25"/>
      <c r="CK1300" s="25"/>
      <c r="CL1300" s="25"/>
    </row>
    <row r="1301" spans="1:90" ht="18" customHeight="1">
      <c r="A1301" s="35">
        <v>33</v>
      </c>
      <c r="B1301" s="89">
        <v>25233</v>
      </c>
      <c r="C1301" s="113" t="s">
        <v>1187</v>
      </c>
      <c r="D1301" s="113"/>
      <c r="E1301" s="88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23"/>
      <c r="R1301" s="23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  <c r="AU1301" s="25"/>
      <c r="AV1301" s="25"/>
      <c r="AW1301" s="25"/>
      <c r="AX1301" s="25"/>
      <c r="AY1301" s="25"/>
      <c r="AZ1301" s="25"/>
      <c r="BA1301" s="25"/>
      <c r="BB1301" s="25"/>
      <c r="BC1301" s="25"/>
      <c r="BD1301" s="25"/>
      <c r="BE1301" s="25"/>
      <c r="BF1301" s="25"/>
      <c r="BG1301" s="25"/>
      <c r="BH1301" s="25"/>
      <c r="BI1301" s="25"/>
      <c r="BJ1301" s="25"/>
      <c r="BK1301" s="25"/>
      <c r="BL1301" s="25"/>
      <c r="BM1301" s="25"/>
      <c r="BN1301" s="25"/>
      <c r="BO1301" s="25"/>
      <c r="BP1301" s="25"/>
      <c r="BQ1301" s="25"/>
      <c r="BR1301" s="25"/>
      <c r="BS1301" s="25"/>
      <c r="BT1301" s="25"/>
      <c r="BU1301" s="25"/>
      <c r="BV1301" s="25"/>
      <c r="BW1301" s="25"/>
      <c r="BX1301" s="25"/>
      <c r="BY1301" s="25"/>
      <c r="BZ1301" s="25"/>
      <c r="CA1301" s="25"/>
      <c r="CB1301" s="25"/>
      <c r="CC1301" s="25"/>
      <c r="CD1301" s="25"/>
      <c r="CE1301" s="25"/>
      <c r="CF1301" s="25"/>
      <c r="CG1301" s="25"/>
      <c r="CH1301" s="25"/>
      <c r="CI1301" s="25"/>
      <c r="CJ1301" s="25"/>
      <c r="CK1301" s="25"/>
      <c r="CL1301" s="25"/>
    </row>
    <row r="1302" spans="1:90" ht="18" customHeight="1">
      <c r="A1302" s="35">
        <v>34</v>
      </c>
      <c r="B1302" s="89">
        <v>25235</v>
      </c>
      <c r="C1302" s="113" t="s">
        <v>2143</v>
      </c>
      <c r="D1302" s="113"/>
      <c r="E1302" s="88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23"/>
      <c r="R1302" s="23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  <c r="AY1302" s="25"/>
      <c r="AZ1302" s="25"/>
      <c r="BA1302" s="25"/>
      <c r="BB1302" s="25"/>
      <c r="BC1302" s="25"/>
      <c r="BD1302" s="25"/>
      <c r="BE1302" s="25"/>
      <c r="BF1302" s="25"/>
      <c r="BG1302" s="25"/>
      <c r="BH1302" s="25"/>
      <c r="BI1302" s="25"/>
      <c r="BJ1302" s="25"/>
      <c r="BK1302" s="25"/>
      <c r="BL1302" s="25"/>
      <c r="BM1302" s="25"/>
      <c r="BN1302" s="25"/>
      <c r="BO1302" s="25"/>
      <c r="BP1302" s="25"/>
      <c r="BQ1302" s="25"/>
      <c r="BR1302" s="25"/>
      <c r="BS1302" s="25"/>
      <c r="BT1302" s="25"/>
      <c r="BU1302" s="25"/>
      <c r="BV1302" s="25"/>
      <c r="BW1302" s="25"/>
      <c r="BX1302" s="25"/>
      <c r="BY1302" s="25"/>
      <c r="BZ1302" s="25"/>
      <c r="CA1302" s="25"/>
      <c r="CB1302" s="25"/>
      <c r="CC1302" s="25"/>
      <c r="CD1302" s="25"/>
      <c r="CE1302" s="25"/>
      <c r="CF1302" s="25"/>
      <c r="CG1302" s="25"/>
      <c r="CH1302" s="25"/>
      <c r="CI1302" s="25"/>
      <c r="CJ1302" s="25"/>
      <c r="CK1302" s="25"/>
      <c r="CL1302" s="25"/>
    </row>
    <row r="1303" spans="1:90" ht="18" customHeight="1">
      <c r="A1303" s="35">
        <v>35</v>
      </c>
      <c r="B1303" s="89">
        <v>25236</v>
      </c>
      <c r="C1303" s="113" t="s">
        <v>1189</v>
      </c>
      <c r="D1303" s="113"/>
      <c r="E1303" s="41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23"/>
      <c r="R1303" s="23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  <c r="AY1303" s="25"/>
      <c r="AZ1303" s="25"/>
      <c r="BA1303" s="25"/>
      <c r="BB1303" s="25"/>
      <c r="BC1303" s="25"/>
      <c r="BD1303" s="25"/>
      <c r="BE1303" s="25"/>
      <c r="BF1303" s="25"/>
      <c r="BG1303" s="25"/>
      <c r="BH1303" s="25"/>
      <c r="BI1303" s="25"/>
      <c r="BJ1303" s="25"/>
      <c r="BK1303" s="25"/>
      <c r="BL1303" s="25"/>
      <c r="BM1303" s="25"/>
      <c r="BN1303" s="25"/>
      <c r="BO1303" s="25"/>
      <c r="BP1303" s="25"/>
      <c r="BQ1303" s="25"/>
      <c r="BR1303" s="25"/>
      <c r="BS1303" s="25"/>
      <c r="BT1303" s="25"/>
      <c r="BU1303" s="25"/>
      <c r="BV1303" s="25"/>
      <c r="BW1303" s="25"/>
      <c r="BX1303" s="25"/>
      <c r="BY1303" s="25"/>
      <c r="BZ1303" s="25"/>
      <c r="CA1303" s="25"/>
      <c r="CB1303" s="25"/>
      <c r="CC1303" s="25"/>
      <c r="CD1303" s="25"/>
      <c r="CE1303" s="25"/>
      <c r="CF1303" s="25"/>
      <c r="CG1303" s="25"/>
      <c r="CH1303" s="25"/>
      <c r="CI1303" s="25"/>
      <c r="CJ1303" s="25"/>
      <c r="CK1303" s="25"/>
      <c r="CL1303" s="25"/>
    </row>
    <row r="1304" spans="1:90" ht="18" customHeight="1">
      <c r="A1304" s="35">
        <v>36</v>
      </c>
      <c r="B1304" s="89">
        <v>25238</v>
      </c>
      <c r="C1304" s="113" t="s">
        <v>1191</v>
      </c>
      <c r="D1304" s="113"/>
      <c r="E1304" s="41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23"/>
      <c r="R1304" s="23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  <c r="AY1304" s="25"/>
      <c r="AZ1304" s="25"/>
      <c r="BA1304" s="25"/>
      <c r="BB1304" s="25"/>
      <c r="BC1304" s="25"/>
      <c r="BD1304" s="25"/>
      <c r="BE1304" s="25"/>
      <c r="BF1304" s="25"/>
      <c r="BG1304" s="25"/>
      <c r="BH1304" s="25"/>
      <c r="BI1304" s="25"/>
      <c r="BJ1304" s="25"/>
      <c r="BK1304" s="25"/>
      <c r="BL1304" s="25"/>
      <c r="BM1304" s="25"/>
      <c r="BN1304" s="25"/>
      <c r="BO1304" s="25"/>
      <c r="BP1304" s="25"/>
      <c r="BQ1304" s="25"/>
      <c r="BR1304" s="25"/>
      <c r="BS1304" s="25"/>
      <c r="BT1304" s="25"/>
      <c r="BU1304" s="25"/>
      <c r="BV1304" s="25"/>
      <c r="BW1304" s="25"/>
      <c r="BX1304" s="25"/>
      <c r="BY1304" s="25"/>
      <c r="BZ1304" s="25"/>
      <c r="CA1304" s="25"/>
      <c r="CB1304" s="25"/>
      <c r="CC1304" s="25"/>
      <c r="CD1304" s="25"/>
      <c r="CE1304" s="25"/>
      <c r="CF1304" s="25"/>
      <c r="CG1304" s="25"/>
      <c r="CH1304" s="25"/>
      <c r="CI1304" s="25"/>
      <c r="CJ1304" s="25"/>
      <c r="CK1304" s="25"/>
      <c r="CL1304" s="25"/>
    </row>
    <row r="1305" spans="1:90" ht="18" customHeight="1">
      <c r="A1305" s="35">
        <v>37</v>
      </c>
      <c r="B1305" s="46" t="s">
        <v>100</v>
      </c>
      <c r="C1305" s="103" t="s">
        <v>2175</v>
      </c>
      <c r="D1305" s="113"/>
      <c r="E1305" s="41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23"/>
      <c r="R1305" s="23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  <c r="AY1305" s="25"/>
      <c r="AZ1305" s="25"/>
      <c r="BA1305" s="25"/>
      <c r="BB1305" s="25"/>
      <c r="BC1305" s="25"/>
      <c r="BD1305" s="25"/>
      <c r="BE1305" s="25"/>
      <c r="BF1305" s="25"/>
      <c r="BG1305" s="25"/>
      <c r="BH1305" s="25"/>
      <c r="BI1305" s="25"/>
      <c r="BJ1305" s="25"/>
      <c r="BK1305" s="25"/>
      <c r="BL1305" s="25"/>
      <c r="BM1305" s="25"/>
      <c r="BN1305" s="25"/>
      <c r="BO1305" s="25"/>
      <c r="BP1305" s="25"/>
      <c r="BQ1305" s="25"/>
      <c r="BR1305" s="25"/>
      <c r="BS1305" s="25"/>
      <c r="BT1305" s="25"/>
      <c r="BU1305" s="25"/>
      <c r="BV1305" s="25"/>
      <c r="BW1305" s="25"/>
      <c r="BX1305" s="25"/>
      <c r="BY1305" s="25"/>
      <c r="BZ1305" s="25"/>
      <c r="CA1305" s="25"/>
      <c r="CB1305" s="25"/>
      <c r="CC1305" s="25"/>
      <c r="CD1305" s="25"/>
      <c r="CE1305" s="25"/>
      <c r="CF1305" s="25"/>
      <c r="CG1305" s="25"/>
      <c r="CH1305" s="25"/>
      <c r="CI1305" s="25"/>
      <c r="CJ1305" s="25"/>
      <c r="CK1305" s="25"/>
      <c r="CL1305" s="25"/>
    </row>
    <row r="1306" spans="1:90" ht="18" customHeight="1">
      <c r="A1306" s="35">
        <v>38</v>
      </c>
      <c r="B1306" s="46" t="s">
        <v>92</v>
      </c>
      <c r="C1306" s="103" t="s">
        <v>1209</v>
      </c>
      <c r="D1306" s="113"/>
      <c r="E1306" s="41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23"/>
      <c r="R1306" s="23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  <c r="AY1306" s="25"/>
      <c r="AZ1306" s="25"/>
      <c r="BA1306" s="25"/>
      <c r="BB1306" s="25"/>
      <c r="BC1306" s="25"/>
      <c r="BD1306" s="25"/>
      <c r="BE1306" s="25"/>
      <c r="BF1306" s="25"/>
      <c r="BG1306" s="25"/>
      <c r="BH1306" s="25"/>
      <c r="BI1306" s="25"/>
      <c r="BJ1306" s="25"/>
      <c r="BK1306" s="25"/>
      <c r="BL1306" s="25"/>
      <c r="BM1306" s="25"/>
      <c r="BN1306" s="25"/>
      <c r="BO1306" s="25"/>
      <c r="BP1306" s="25"/>
      <c r="BQ1306" s="25"/>
      <c r="BR1306" s="25"/>
      <c r="BS1306" s="25"/>
      <c r="BT1306" s="25"/>
      <c r="BU1306" s="25"/>
      <c r="BV1306" s="25"/>
      <c r="BW1306" s="25"/>
      <c r="BX1306" s="25"/>
      <c r="BY1306" s="25"/>
      <c r="BZ1306" s="25"/>
      <c r="CA1306" s="25"/>
      <c r="CB1306" s="25"/>
      <c r="CC1306" s="25"/>
      <c r="CD1306" s="25"/>
      <c r="CE1306" s="25"/>
      <c r="CF1306" s="25"/>
      <c r="CG1306" s="25"/>
      <c r="CH1306" s="25"/>
      <c r="CI1306" s="25"/>
      <c r="CJ1306" s="25"/>
      <c r="CK1306" s="25"/>
      <c r="CL1306" s="25"/>
    </row>
    <row r="1307" spans="1:90" ht="18" customHeight="1">
      <c r="A1307" s="35">
        <v>39</v>
      </c>
      <c r="B1307" s="46"/>
      <c r="C1307" s="103"/>
      <c r="D1307" s="113"/>
      <c r="E1307" s="41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23"/>
      <c r="R1307" s="23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  <c r="AU1307" s="25"/>
      <c r="AV1307" s="25"/>
      <c r="AW1307" s="25"/>
      <c r="AX1307" s="25"/>
      <c r="AY1307" s="25"/>
      <c r="AZ1307" s="25"/>
      <c r="BA1307" s="25"/>
      <c r="BB1307" s="25"/>
      <c r="BC1307" s="25"/>
      <c r="BD1307" s="25"/>
      <c r="BE1307" s="25"/>
      <c r="BF1307" s="25"/>
      <c r="BG1307" s="25"/>
      <c r="BH1307" s="25"/>
      <c r="BI1307" s="25"/>
      <c r="BJ1307" s="25"/>
      <c r="BK1307" s="25"/>
      <c r="BL1307" s="25"/>
      <c r="BM1307" s="25"/>
      <c r="BN1307" s="25"/>
      <c r="BO1307" s="25"/>
      <c r="BP1307" s="25"/>
      <c r="BQ1307" s="25"/>
      <c r="BR1307" s="25"/>
      <c r="BS1307" s="25"/>
      <c r="BT1307" s="25"/>
      <c r="BU1307" s="25"/>
      <c r="BV1307" s="25"/>
      <c r="BW1307" s="25"/>
      <c r="BX1307" s="25"/>
      <c r="BY1307" s="25"/>
      <c r="BZ1307" s="25"/>
      <c r="CA1307" s="25"/>
      <c r="CB1307" s="25"/>
      <c r="CC1307" s="25"/>
      <c r="CD1307" s="25"/>
      <c r="CE1307" s="25"/>
      <c r="CF1307" s="25"/>
      <c r="CG1307" s="25"/>
      <c r="CH1307" s="25"/>
      <c r="CI1307" s="25"/>
      <c r="CJ1307" s="25"/>
      <c r="CK1307" s="25"/>
      <c r="CL1307" s="25"/>
    </row>
    <row r="1308" spans="1:90" ht="18" customHeight="1">
      <c r="A1308" s="35">
        <v>40</v>
      </c>
      <c r="B1308" s="41"/>
      <c r="C1308" s="41"/>
      <c r="D1308" s="113"/>
      <c r="E1308" s="41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23"/>
      <c r="R1308" s="23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25"/>
      <c r="AX1308" s="25"/>
      <c r="AY1308" s="25"/>
      <c r="AZ1308" s="25"/>
      <c r="BA1308" s="25"/>
      <c r="BB1308" s="25"/>
      <c r="BC1308" s="25"/>
      <c r="BD1308" s="25"/>
      <c r="BE1308" s="25"/>
      <c r="BF1308" s="25"/>
      <c r="BG1308" s="25"/>
      <c r="BH1308" s="25"/>
      <c r="BI1308" s="25"/>
      <c r="BJ1308" s="25"/>
      <c r="BK1308" s="25"/>
      <c r="BL1308" s="25"/>
      <c r="BM1308" s="25"/>
      <c r="BN1308" s="25"/>
      <c r="BO1308" s="25"/>
      <c r="BP1308" s="25"/>
      <c r="BQ1308" s="25"/>
      <c r="BR1308" s="25"/>
      <c r="BS1308" s="25"/>
      <c r="BT1308" s="25"/>
      <c r="BU1308" s="25"/>
      <c r="BV1308" s="25"/>
      <c r="BW1308" s="25"/>
      <c r="BX1308" s="25"/>
      <c r="BY1308" s="25"/>
      <c r="BZ1308" s="25"/>
      <c r="CA1308" s="25"/>
      <c r="CB1308" s="25"/>
      <c r="CC1308" s="25"/>
      <c r="CD1308" s="25"/>
      <c r="CE1308" s="25"/>
      <c r="CF1308" s="25"/>
      <c r="CG1308" s="25"/>
      <c r="CH1308" s="25"/>
      <c r="CI1308" s="25"/>
      <c r="CJ1308" s="25"/>
      <c r="CK1308" s="25"/>
      <c r="CL1308" s="25"/>
    </row>
    <row r="1309" spans="1:90" ht="18" customHeight="1">
      <c r="A1309" s="120" t="s">
        <v>1</v>
      </c>
      <c r="B1309" s="120"/>
      <c r="C1309" s="120"/>
      <c r="D1309" s="120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  <c r="AY1309" s="25"/>
      <c r="AZ1309" s="25"/>
      <c r="BA1309" s="25"/>
      <c r="BB1309" s="25"/>
      <c r="BC1309" s="25"/>
      <c r="BD1309" s="25"/>
      <c r="BE1309" s="25"/>
      <c r="BF1309" s="25"/>
      <c r="BG1309" s="25"/>
      <c r="BH1309" s="25"/>
      <c r="BI1309" s="25"/>
      <c r="BJ1309" s="25"/>
      <c r="BK1309" s="25"/>
      <c r="BL1309" s="25"/>
      <c r="BM1309" s="25"/>
      <c r="BN1309" s="25"/>
      <c r="BO1309" s="25"/>
      <c r="BP1309" s="25"/>
      <c r="BQ1309" s="25"/>
      <c r="BR1309" s="25"/>
      <c r="BS1309" s="25"/>
      <c r="BT1309" s="25"/>
      <c r="BU1309" s="25"/>
      <c r="BV1309" s="25"/>
      <c r="BW1309" s="25"/>
      <c r="BX1309" s="25"/>
      <c r="BY1309" s="25"/>
      <c r="BZ1309" s="25"/>
      <c r="CA1309" s="25"/>
      <c r="CB1309" s="25"/>
      <c r="CC1309" s="25"/>
      <c r="CD1309" s="25"/>
      <c r="CE1309" s="25"/>
      <c r="CF1309" s="25"/>
      <c r="CG1309" s="25"/>
      <c r="CH1309" s="25"/>
      <c r="CI1309" s="25"/>
      <c r="CJ1309" s="25"/>
      <c r="CK1309" s="25"/>
      <c r="CL1309" s="25"/>
    </row>
    <row r="1310" spans="1:90" ht="18" customHeight="1">
      <c r="A1310" s="129" t="s">
        <v>1149</v>
      </c>
      <c r="B1310" s="129"/>
      <c r="C1310" s="129"/>
      <c r="D1310" s="129"/>
      <c r="E1310" s="129"/>
      <c r="F1310" s="129"/>
      <c r="G1310" s="129"/>
      <c r="H1310" s="129"/>
      <c r="I1310" s="129"/>
      <c r="J1310" s="129"/>
      <c r="K1310" s="129"/>
      <c r="L1310" s="129"/>
      <c r="M1310" s="129"/>
      <c r="N1310" s="129"/>
      <c r="O1310" s="129"/>
      <c r="P1310" s="129"/>
      <c r="Q1310" s="129"/>
      <c r="R1310" s="26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  <c r="AY1310" s="25"/>
      <c r="AZ1310" s="25"/>
      <c r="BA1310" s="25"/>
      <c r="BB1310" s="25"/>
      <c r="BC1310" s="25"/>
      <c r="BD1310" s="25"/>
      <c r="BE1310" s="25"/>
      <c r="BF1310" s="25"/>
      <c r="BG1310" s="25"/>
      <c r="BH1310" s="25"/>
      <c r="BI1310" s="25"/>
      <c r="BJ1310" s="25"/>
      <c r="BK1310" s="25"/>
      <c r="BL1310" s="25"/>
      <c r="BM1310" s="25"/>
      <c r="BN1310" s="25"/>
      <c r="BO1310" s="25"/>
      <c r="BP1310" s="25"/>
      <c r="BQ1310" s="25"/>
      <c r="BR1310" s="25"/>
      <c r="BS1310" s="25"/>
      <c r="BT1310" s="25"/>
      <c r="BU1310" s="25"/>
      <c r="BV1310" s="25"/>
      <c r="BW1310" s="25"/>
      <c r="BX1310" s="25"/>
      <c r="BY1310" s="25"/>
      <c r="BZ1310" s="25"/>
      <c r="CA1310" s="25"/>
      <c r="CB1310" s="25"/>
      <c r="CC1310" s="25"/>
      <c r="CD1310" s="25"/>
      <c r="CE1310" s="25"/>
      <c r="CF1310" s="25"/>
      <c r="CG1310" s="25"/>
      <c r="CH1310" s="25"/>
      <c r="CI1310" s="25"/>
      <c r="CJ1310" s="25"/>
      <c r="CK1310" s="25"/>
      <c r="CL1310" s="25"/>
    </row>
    <row r="1311" spans="1:90" ht="18" customHeight="1">
      <c r="A1311" s="120" t="s">
        <v>4</v>
      </c>
      <c r="B1311" s="120"/>
      <c r="C1311" s="120"/>
      <c r="D1311" s="120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  <c r="AU1311" s="25"/>
      <c r="AV1311" s="25"/>
      <c r="AW1311" s="25"/>
      <c r="AX1311" s="25"/>
      <c r="AY1311" s="25"/>
      <c r="AZ1311" s="25"/>
      <c r="BA1311" s="25"/>
      <c r="BB1311" s="25"/>
      <c r="BC1311" s="25"/>
      <c r="BD1311" s="25"/>
      <c r="BE1311" s="25"/>
      <c r="BF1311" s="25"/>
      <c r="BG1311" s="25"/>
      <c r="BH1311" s="25"/>
      <c r="BI1311" s="25"/>
      <c r="BJ1311" s="25"/>
      <c r="BK1311" s="25"/>
      <c r="BL1311" s="25"/>
      <c r="BM1311" s="25"/>
      <c r="BN1311" s="25"/>
      <c r="BO1311" s="25"/>
      <c r="BP1311" s="25"/>
      <c r="BQ1311" s="25"/>
      <c r="BR1311" s="25"/>
      <c r="BS1311" s="25"/>
      <c r="BT1311" s="25"/>
      <c r="BU1311" s="25"/>
      <c r="BV1311" s="25"/>
      <c r="BW1311" s="25"/>
      <c r="BX1311" s="25"/>
      <c r="BY1311" s="25"/>
      <c r="BZ1311" s="25"/>
      <c r="CA1311" s="25"/>
      <c r="CB1311" s="25"/>
      <c r="CC1311" s="25"/>
      <c r="CD1311" s="25"/>
      <c r="CE1311" s="25"/>
      <c r="CF1311" s="25"/>
      <c r="CG1311" s="25"/>
      <c r="CH1311" s="25"/>
      <c r="CI1311" s="25"/>
      <c r="CJ1311" s="25"/>
      <c r="CK1311" s="25"/>
      <c r="CL1311" s="25"/>
    </row>
    <row r="1312" spans="1:90" ht="18" customHeight="1">
      <c r="A1312" s="130" t="s">
        <v>0</v>
      </c>
      <c r="B1312" s="130" t="s">
        <v>2</v>
      </c>
      <c r="C1312" s="124" t="s">
        <v>7</v>
      </c>
      <c r="D1312" s="131" t="s">
        <v>3</v>
      </c>
      <c r="E1312" s="131"/>
      <c r="F1312" s="131"/>
      <c r="G1312" s="131"/>
      <c r="H1312" s="131"/>
      <c r="I1312" s="131"/>
      <c r="J1312" s="131"/>
      <c r="K1312" s="131"/>
      <c r="L1312" s="131"/>
      <c r="M1312" s="131"/>
      <c r="N1312" s="131"/>
      <c r="O1312" s="131"/>
      <c r="P1312" s="131"/>
      <c r="Q1312" s="131"/>
      <c r="R1312" s="70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25"/>
      <c r="AX1312" s="25"/>
      <c r="AY1312" s="25"/>
      <c r="AZ1312" s="25"/>
      <c r="BA1312" s="25"/>
      <c r="BB1312" s="25"/>
      <c r="BC1312" s="25"/>
      <c r="BD1312" s="25"/>
      <c r="BE1312" s="25"/>
      <c r="BF1312" s="25"/>
      <c r="BG1312" s="25"/>
      <c r="BH1312" s="25"/>
      <c r="BI1312" s="25"/>
      <c r="BJ1312" s="25"/>
      <c r="BK1312" s="25"/>
      <c r="BL1312" s="25"/>
      <c r="BM1312" s="25"/>
      <c r="BN1312" s="25"/>
      <c r="BO1312" s="25"/>
      <c r="BP1312" s="25"/>
      <c r="BQ1312" s="25"/>
      <c r="BR1312" s="25"/>
      <c r="BS1312" s="25"/>
      <c r="BT1312" s="25"/>
      <c r="BU1312" s="25"/>
      <c r="BV1312" s="25"/>
      <c r="BW1312" s="25"/>
      <c r="BX1312" s="25"/>
      <c r="BY1312" s="25"/>
      <c r="BZ1312" s="25"/>
      <c r="CA1312" s="25"/>
      <c r="CB1312" s="25"/>
      <c r="CC1312" s="25"/>
      <c r="CD1312" s="25"/>
      <c r="CE1312" s="25"/>
      <c r="CF1312" s="25"/>
      <c r="CG1312" s="25"/>
      <c r="CH1312" s="25"/>
      <c r="CI1312" s="25"/>
      <c r="CJ1312" s="25"/>
      <c r="CK1312" s="25"/>
      <c r="CL1312" s="25"/>
    </row>
    <row r="1313" spans="1:90" ht="18" customHeight="1">
      <c r="A1313" s="130"/>
      <c r="B1313" s="130"/>
      <c r="C1313" s="125"/>
      <c r="D1313" s="30">
        <v>1</v>
      </c>
      <c r="E1313" s="28">
        <v>2</v>
      </c>
      <c r="F1313" s="30">
        <v>3</v>
      </c>
      <c r="G1313" s="30">
        <v>4</v>
      </c>
      <c r="H1313" s="30">
        <v>5</v>
      </c>
      <c r="I1313" s="30">
        <v>6</v>
      </c>
      <c r="J1313" s="30">
        <v>7</v>
      </c>
      <c r="K1313" s="30">
        <v>8</v>
      </c>
      <c r="L1313" s="30">
        <v>9</v>
      </c>
      <c r="M1313" s="30">
        <v>10</v>
      </c>
      <c r="N1313" s="30" t="s">
        <v>8</v>
      </c>
      <c r="O1313" s="30" t="s">
        <v>9</v>
      </c>
      <c r="P1313" s="30" t="s">
        <v>5</v>
      </c>
      <c r="Q1313" s="31" t="s">
        <v>6</v>
      </c>
      <c r="R1313" s="27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  <c r="AY1313" s="25"/>
      <c r="AZ1313" s="25"/>
      <c r="BA1313" s="25"/>
      <c r="BB1313" s="25"/>
      <c r="BC1313" s="25"/>
      <c r="BD1313" s="25"/>
      <c r="BE1313" s="25"/>
      <c r="BF1313" s="25"/>
      <c r="BG1313" s="25"/>
      <c r="BH1313" s="25"/>
      <c r="BI1313" s="25"/>
      <c r="BJ1313" s="25"/>
      <c r="BK1313" s="25"/>
      <c r="BL1313" s="25"/>
      <c r="BM1313" s="25"/>
      <c r="BN1313" s="25"/>
      <c r="BO1313" s="25"/>
      <c r="BP1313" s="25"/>
      <c r="BQ1313" s="25"/>
      <c r="BR1313" s="25"/>
      <c r="BS1313" s="25"/>
      <c r="BT1313" s="25"/>
      <c r="BU1313" s="25"/>
      <c r="BV1313" s="25"/>
      <c r="BW1313" s="25"/>
      <c r="BX1313" s="25"/>
      <c r="BY1313" s="25"/>
      <c r="BZ1313" s="25"/>
      <c r="CA1313" s="25"/>
      <c r="CB1313" s="25"/>
      <c r="CC1313" s="25"/>
      <c r="CD1313" s="25"/>
      <c r="CE1313" s="25"/>
      <c r="CF1313" s="25"/>
      <c r="CG1313" s="25"/>
      <c r="CH1313" s="25"/>
      <c r="CI1313" s="25"/>
      <c r="CJ1313" s="25"/>
      <c r="CK1313" s="25"/>
      <c r="CL1313" s="25"/>
    </row>
    <row r="1314" spans="1:90" ht="18" customHeight="1">
      <c r="A1314" s="35">
        <v>1</v>
      </c>
      <c r="B1314" s="46" t="s">
        <v>60</v>
      </c>
      <c r="C1314" s="103" t="s">
        <v>1192</v>
      </c>
      <c r="D1314" s="71"/>
      <c r="E1314" s="28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27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  <c r="AY1314" s="25"/>
      <c r="AZ1314" s="25"/>
      <c r="BA1314" s="25"/>
      <c r="BB1314" s="25"/>
      <c r="BC1314" s="25"/>
      <c r="BD1314" s="25"/>
      <c r="BE1314" s="25"/>
      <c r="BF1314" s="25"/>
      <c r="BG1314" s="25"/>
      <c r="BH1314" s="25"/>
      <c r="BI1314" s="25"/>
      <c r="BJ1314" s="25"/>
      <c r="BK1314" s="25"/>
      <c r="BL1314" s="25"/>
      <c r="BM1314" s="25"/>
      <c r="BN1314" s="25"/>
      <c r="BO1314" s="25"/>
      <c r="BP1314" s="25"/>
      <c r="BQ1314" s="25"/>
      <c r="BR1314" s="25"/>
      <c r="BS1314" s="25"/>
      <c r="BT1314" s="25"/>
      <c r="BU1314" s="25"/>
      <c r="BV1314" s="25"/>
      <c r="BW1314" s="25"/>
      <c r="BX1314" s="25"/>
      <c r="BY1314" s="25"/>
      <c r="BZ1314" s="25"/>
      <c r="CA1314" s="25"/>
      <c r="CB1314" s="25"/>
      <c r="CC1314" s="25"/>
      <c r="CD1314" s="25"/>
      <c r="CE1314" s="25"/>
      <c r="CF1314" s="25"/>
      <c r="CG1314" s="25"/>
      <c r="CH1314" s="25"/>
      <c r="CI1314" s="25"/>
      <c r="CJ1314" s="25"/>
      <c r="CK1314" s="25"/>
      <c r="CL1314" s="25"/>
    </row>
    <row r="1315" spans="1:90" ht="18" customHeight="1">
      <c r="A1315" s="35">
        <v>2</v>
      </c>
      <c r="B1315" s="46" t="s">
        <v>62</v>
      </c>
      <c r="C1315" s="103" t="s">
        <v>1193</v>
      </c>
      <c r="D1315" s="71"/>
      <c r="E1315" s="28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27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  <c r="AY1315" s="25"/>
      <c r="AZ1315" s="25"/>
      <c r="BA1315" s="25"/>
      <c r="BB1315" s="25"/>
      <c r="BC1315" s="25"/>
      <c r="BD1315" s="25"/>
      <c r="BE1315" s="25"/>
      <c r="BF1315" s="25"/>
      <c r="BG1315" s="25"/>
      <c r="BH1315" s="25"/>
      <c r="BI1315" s="25"/>
      <c r="BJ1315" s="25"/>
      <c r="BK1315" s="25"/>
      <c r="BL1315" s="25"/>
      <c r="BM1315" s="25"/>
      <c r="BN1315" s="25"/>
      <c r="BO1315" s="25"/>
      <c r="BP1315" s="25"/>
      <c r="BQ1315" s="25"/>
      <c r="BR1315" s="25"/>
      <c r="BS1315" s="25"/>
      <c r="BT1315" s="25"/>
      <c r="BU1315" s="25"/>
      <c r="BV1315" s="25"/>
      <c r="BW1315" s="25"/>
      <c r="BX1315" s="25"/>
      <c r="BY1315" s="25"/>
      <c r="BZ1315" s="25"/>
      <c r="CA1315" s="25"/>
      <c r="CB1315" s="25"/>
      <c r="CC1315" s="25"/>
      <c r="CD1315" s="25"/>
      <c r="CE1315" s="25"/>
      <c r="CF1315" s="25"/>
      <c r="CG1315" s="25"/>
      <c r="CH1315" s="25"/>
      <c r="CI1315" s="25"/>
      <c r="CJ1315" s="25"/>
      <c r="CK1315" s="25"/>
      <c r="CL1315" s="25"/>
    </row>
    <row r="1316" spans="1:90" ht="18" customHeight="1">
      <c r="A1316" s="35">
        <v>3</v>
      </c>
      <c r="B1316" s="46" t="s">
        <v>95</v>
      </c>
      <c r="C1316" s="103" t="s">
        <v>1194</v>
      </c>
      <c r="D1316" s="71"/>
      <c r="E1316" s="28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27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  <c r="AY1316" s="25"/>
      <c r="AZ1316" s="25"/>
      <c r="BA1316" s="25"/>
      <c r="BB1316" s="25"/>
      <c r="BC1316" s="25"/>
      <c r="BD1316" s="25"/>
      <c r="BE1316" s="25"/>
      <c r="BF1316" s="25"/>
      <c r="BG1316" s="25"/>
      <c r="BH1316" s="25"/>
      <c r="BI1316" s="25"/>
      <c r="BJ1316" s="25"/>
      <c r="BK1316" s="25"/>
      <c r="BL1316" s="25"/>
      <c r="BM1316" s="25"/>
      <c r="BN1316" s="25"/>
      <c r="BO1316" s="25"/>
      <c r="BP1316" s="25"/>
      <c r="BQ1316" s="25"/>
      <c r="BR1316" s="25"/>
      <c r="BS1316" s="25"/>
      <c r="BT1316" s="25"/>
      <c r="BU1316" s="25"/>
      <c r="BV1316" s="25"/>
      <c r="BW1316" s="25"/>
      <c r="BX1316" s="25"/>
      <c r="BY1316" s="25"/>
      <c r="BZ1316" s="25"/>
      <c r="CA1316" s="25"/>
      <c r="CB1316" s="25"/>
      <c r="CC1316" s="25"/>
      <c r="CD1316" s="25"/>
      <c r="CE1316" s="25"/>
      <c r="CF1316" s="25"/>
      <c r="CG1316" s="25"/>
      <c r="CH1316" s="25"/>
      <c r="CI1316" s="25"/>
      <c r="CJ1316" s="25"/>
      <c r="CK1316" s="25"/>
      <c r="CL1316" s="25"/>
    </row>
    <row r="1317" spans="1:90" ht="18" customHeight="1">
      <c r="A1317" s="35">
        <v>4</v>
      </c>
      <c r="B1317" s="46" t="s">
        <v>97</v>
      </c>
      <c r="C1317" s="103" t="s">
        <v>1195</v>
      </c>
      <c r="D1317" s="71"/>
      <c r="E1317" s="28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27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  <c r="AY1317" s="25"/>
      <c r="AZ1317" s="25"/>
      <c r="BA1317" s="25"/>
      <c r="BB1317" s="25"/>
      <c r="BC1317" s="25"/>
      <c r="BD1317" s="25"/>
      <c r="BE1317" s="25"/>
      <c r="BF1317" s="25"/>
      <c r="BG1317" s="25"/>
      <c r="BH1317" s="25"/>
      <c r="BI1317" s="25"/>
      <c r="BJ1317" s="25"/>
      <c r="BK1317" s="25"/>
      <c r="BL1317" s="25"/>
      <c r="BM1317" s="25"/>
      <c r="BN1317" s="25"/>
      <c r="BO1317" s="25"/>
      <c r="BP1317" s="25"/>
      <c r="BQ1317" s="25"/>
      <c r="BR1317" s="25"/>
      <c r="BS1317" s="25"/>
      <c r="BT1317" s="25"/>
      <c r="BU1317" s="25"/>
      <c r="BV1317" s="25"/>
      <c r="BW1317" s="25"/>
      <c r="BX1317" s="25"/>
      <c r="BY1317" s="25"/>
      <c r="BZ1317" s="25"/>
      <c r="CA1317" s="25"/>
      <c r="CB1317" s="25"/>
      <c r="CC1317" s="25"/>
      <c r="CD1317" s="25"/>
      <c r="CE1317" s="25"/>
      <c r="CF1317" s="25"/>
      <c r="CG1317" s="25"/>
      <c r="CH1317" s="25"/>
      <c r="CI1317" s="25"/>
      <c r="CJ1317" s="25"/>
      <c r="CK1317" s="25"/>
      <c r="CL1317" s="25"/>
    </row>
    <row r="1318" spans="1:90" ht="18" customHeight="1">
      <c r="A1318" s="35">
        <v>5</v>
      </c>
      <c r="B1318" s="46" t="s">
        <v>98</v>
      </c>
      <c r="C1318" s="103" t="s">
        <v>1196</v>
      </c>
      <c r="D1318" s="71"/>
      <c r="E1318" s="28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27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  <c r="AY1318" s="25"/>
      <c r="AZ1318" s="25"/>
      <c r="BA1318" s="25"/>
      <c r="BB1318" s="25"/>
      <c r="BC1318" s="25"/>
      <c r="BD1318" s="25"/>
      <c r="BE1318" s="25"/>
      <c r="BF1318" s="25"/>
      <c r="BG1318" s="25"/>
      <c r="BH1318" s="25"/>
      <c r="BI1318" s="25"/>
      <c r="BJ1318" s="25"/>
      <c r="BK1318" s="25"/>
      <c r="BL1318" s="25"/>
      <c r="BM1318" s="25"/>
      <c r="BN1318" s="25"/>
      <c r="BO1318" s="25"/>
      <c r="BP1318" s="25"/>
      <c r="BQ1318" s="25"/>
      <c r="BR1318" s="25"/>
      <c r="BS1318" s="25"/>
      <c r="BT1318" s="25"/>
      <c r="BU1318" s="25"/>
      <c r="BV1318" s="25"/>
      <c r="BW1318" s="25"/>
      <c r="BX1318" s="25"/>
      <c r="BY1318" s="25"/>
      <c r="BZ1318" s="25"/>
      <c r="CA1318" s="25"/>
      <c r="CB1318" s="25"/>
      <c r="CC1318" s="25"/>
      <c r="CD1318" s="25"/>
      <c r="CE1318" s="25"/>
      <c r="CF1318" s="25"/>
      <c r="CG1318" s="25"/>
      <c r="CH1318" s="25"/>
      <c r="CI1318" s="25"/>
      <c r="CJ1318" s="25"/>
      <c r="CK1318" s="25"/>
      <c r="CL1318" s="25"/>
    </row>
    <row r="1319" spans="1:90" ht="15.75" customHeight="1">
      <c r="A1319" s="35">
        <v>6</v>
      </c>
      <c r="B1319" s="46" t="s">
        <v>101</v>
      </c>
      <c r="C1319" s="103" t="s">
        <v>1197</v>
      </c>
      <c r="D1319" s="71"/>
      <c r="E1319" s="28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27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  <c r="AY1319" s="25"/>
      <c r="AZ1319" s="25"/>
      <c r="BA1319" s="25"/>
      <c r="BB1319" s="25"/>
      <c r="BC1319" s="25"/>
      <c r="BD1319" s="25"/>
      <c r="BE1319" s="25"/>
      <c r="BF1319" s="25"/>
      <c r="BG1319" s="25"/>
      <c r="BH1319" s="25"/>
      <c r="BI1319" s="25"/>
      <c r="BJ1319" s="25"/>
      <c r="BK1319" s="25"/>
      <c r="BL1319" s="25"/>
      <c r="BM1319" s="25"/>
      <c r="BN1319" s="25"/>
      <c r="BO1319" s="25"/>
      <c r="BP1319" s="25"/>
      <c r="BQ1319" s="25"/>
      <c r="BR1319" s="25"/>
      <c r="BS1319" s="25"/>
      <c r="BT1319" s="25"/>
      <c r="BU1319" s="25"/>
      <c r="BV1319" s="25"/>
      <c r="BW1319" s="25"/>
      <c r="BX1319" s="25"/>
      <c r="BY1319" s="25"/>
      <c r="BZ1319" s="25"/>
      <c r="CA1319" s="25"/>
      <c r="CB1319" s="25"/>
      <c r="CC1319" s="25"/>
      <c r="CD1319" s="25"/>
      <c r="CE1319" s="25"/>
      <c r="CF1319" s="25"/>
      <c r="CG1319" s="25"/>
      <c r="CH1319" s="25"/>
      <c r="CI1319" s="25"/>
      <c r="CJ1319" s="25"/>
      <c r="CK1319" s="25"/>
      <c r="CL1319" s="25"/>
    </row>
    <row r="1320" spans="1:90" ht="18" customHeight="1">
      <c r="A1320" s="35">
        <v>7</v>
      </c>
      <c r="B1320" s="46" t="s">
        <v>1198</v>
      </c>
      <c r="C1320" s="103" t="s">
        <v>1199</v>
      </c>
      <c r="D1320" s="71"/>
      <c r="E1320" s="28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27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25"/>
      <c r="AX1320" s="25"/>
      <c r="AY1320" s="25"/>
      <c r="AZ1320" s="25"/>
      <c r="BA1320" s="25"/>
      <c r="BB1320" s="25"/>
      <c r="BC1320" s="25"/>
      <c r="BD1320" s="25"/>
      <c r="BE1320" s="25"/>
      <c r="BF1320" s="25"/>
      <c r="BG1320" s="25"/>
      <c r="BH1320" s="25"/>
      <c r="BI1320" s="25"/>
      <c r="BJ1320" s="25"/>
      <c r="BK1320" s="25"/>
      <c r="BL1320" s="25"/>
      <c r="BM1320" s="25"/>
      <c r="BN1320" s="25"/>
      <c r="BO1320" s="25"/>
      <c r="BP1320" s="25"/>
      <c r="BQ1320" s="25"/>
      <c r="BR1320" s="25"/>
      <c r="BS1320" s="25"/>
      <c r="BT1320" s="25"/>
      <c r="BU1320" s="25"/>
      <c r="BV1320" s="25"/>
      <c r="BW1320" s="25"/>
      <c r="BX1320" s="25"/>
      <c r="BY1320" s="25"/>
      <c r="BZ1320" s="25"/>
      <c r="CA1320" s="25"/>
      <c r="CB1320" s="25"/>
      <c r="CC1320" s="25"/>
      <c r="CD1320" s="25"/>
      <c r="CE1320" s="25"/>
      <c r="CF1320" s="25"/>
      <c r="CG1320" s="25"/>
      <c r="CH1320" s="25"/>
      <c r="CI1320" s="25"/>
      <c r="CJ1320" s="25"/>
      <c r="CK1320" s="25"/>
      <c r="CL1320" s="25"/>
    </row>
    <row r="1321" spans="1:90" ht="18" customHeight="1">
      <c r="A1321" s="35">
        <v>8</v>
      </c>
      <c r="B1321" s="46" t="s">
        <v>1200</v>
      </c>
      <c r="C1321" s="103" t="s">
        <v>1201</v>
      </c>
      <c r="D1321" s="30"/>
      <c r="E1321" s="28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27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  <c r="AU1321" s="25"/>
      <c r="AV1321" s="25"/>
      <c r="AW1321" s="25"/>
      <c r="AX1321" s="25"/>
      <c r="AY1321" s="25"/>
      <c r="AZ1321" s="25"/>
      <c r="BA1321" s="25"/>
      <c r="BB1321" s="25"/>
      <c r="BC1321" s="25"/>
      <c r="BD1321" s="25"/>
      <c r="BE1321" s="25"/>
      <c r="BF1321" s="25"/>
      <c r="BG1321" s="25"/>
      <c r="BH1321" s="25"/>
      <c r="BI1321" s="25"/>
      <c r="BJ1321" s="25"/>
      <c r="BK1321" s="25"/>
      <c r="BL1321" s="25"/>
      <c r="BM1321" s="25"/>
      <c r="BN1321" s="25"/>
      <c r="BO1321" s="25"/>
      <c r="BP1321" s="25"/>
      <c r="BQ1321" s="25"/>
      <c r="BR1321" s="25"/>
      <c r="BS1321" s="25"/>
      <c r="BT1321" s="25"/>
      <c r="BU1321" s="25"/>
      <c r="BV1321" s="25"/>
      <c r="BW1321" s="25"/>
      <c r="BX1321" s="25"/>
      <c r="BY1321" s="25"/>
      <c r="BZ1321" s="25"/>
      <c r="CA1321" s="25"/>
      <c r="CB1321" s="25"/>
      <c r="CC1321" s="25"/>
      <c r="CD1321" s="25"/>
      <c r="CE1321" s="25"/>
      <c r="CF1321" s="25"/>
      <c r="CG1321" s="25"/>
      <c r="CH1321" s="25"/>
      <c r="CI1321" s="25"/>
      <c r="CJ1321" s="25"/>
      <c r="CK1321" s="25"/>
      <c r="CL1321" s="25"/>
    </row>
    <row r="1322" spans="1:90" ht="18" customHeight="1">
      <c r="A1322" s="35">
        <v>9</v>
      </c>
      <c r="B1322" s="46">
        <v>25235</v>
      </c>
      <c r="C1322" s="103" t="s">
        <v>1202</v>
      </c>
      <c r="D1322" s="30"/>
      <c r="E1322" s="28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27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25"/>
      <c r="AX1322" s="25"/>
      <c r="AY1322" s="25"/>
      <c r="AZ1322" s="25"/>
      <c r="BA1322" s="25"/>
      <c r="BB1322" s="25"/>
      <c r="BC1322" s="25"/>
      <c r="BD1322" s="25"/>
      <c r="BE1322" s="25"/>
      <c r="BF1322" s="25"/>
      <c r="BG1322" s="25"/>
      <c r="BH1322" s="25"/>
      <c r="BI1322" s="25"/>
      <c r="BJ1322" s="25"/>
      <c r="BK1322" s="25"/>
      <c r="BL1322" s="25"/>
      <c r="BM1322" s="25"/>
      <c r="BN1322" s="25"/>
      <c r="BO1322" s="25"/>
      <c r="BP1322" s="25"/>
      <c r="BQ1322" s="25"/>
      <c r="BR1322" s="25"/>
      <c r="BS1322" s="25"/>
      <c r="BT1322" s="25"/>
      <c r="BU1322" s="25"/>
      <c r="BV1322" s="25"/>
      <c r="BW1322" s="25"/>
      <c r="BX1322" s="25"/>
      <c r="BY1322" s="25"/>
      <c r="BZ1322" s="25"/>
      <c r="CA1322" s="25"/>
      <c r="CB1322" s="25"/>
      <c r="CC1322" s="25"/>
      <c r="CD1322" s="25"/>
      <c r="CE1322" s="25"/>
      <c r="CF1322" s="25"/>
      <c r="CG1322" s="25"/>
      <c r="CH1322" s="25"/>
      <c r="CI1322" s="25"/>
      <c r="CJ1322" s="25"/>
      <c r="CK1322" s="25"/>
      <c r="CL1322" s="25"/>
    </row>
    <row r="1323" spans="1:90" ht="18" customHeight="1">
      <c r="A1323" s="35">
        <v>10</v>
      </c>
      <c r="B1323" s="46">
        <v>25239</v>
      </c>
      <c r="C1323" s="103" t="s">
        <v>1203</v>
      </c>
      <c r="D1323" s="71"/>
      <c r="E1323" s="28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27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  <c r="AU1323" s="25"/>
      <c r="AV1323" s="25"/>
      <c r="AW1323" s="25"/>
      <c r="AX1323" s="25"/>
      <c r="AY1323" s="25"/>
      <c r="AZ1323" s="25"/>
      <c r="BA1323" s="25"/>
      <c r="BB1323" s="25"/>
      <c r="BC1323" s="25"/>
      <c r="BD1323" s="25"/>
      <c r="BE1323" s="25"/>
      <c r="BF1323" s="25"/>
      <c r="BG1323" s="25"/>
      <c r="BH1323" s="25"/>
      <c r="BI1323" s="25"/>
      <c r="BJ1323" s="25"/>
      <c r="BK1323" s="25"/>
      <c r="BL1323" s="25"/>
      <c r="BM1323" s="25"/>
      <c r="BN1323" s="25"/>
      <c r="BO1323" s="25"/>
      <c r="BP1323" s="25"/>
      <c r="BQ1323" s="25"/>
      <c r="BR1323" s="25"/>
      <c r="BS1323" s="25"/>
      <c r="BT1323" s="25"/>
      <c r="BU1323" s="25"/>
      <c r="BV1323" s="25"/>
      <c r="BW1323" s="25"/>
      <c r="BX1323" s="25"/>
      <c r="BY1323" s="25"/>
      <c r="BZ1323" s="25"/>
      <c r="CA1323" s="25"/>
      <c r="CB1323" s="25"/>
      <c r="CC1323" s="25"/>
      <c r="CD1323" s="25"/>
      <c r="CE1323" s="25"/>
      <c r="CF1323" s="25"/>
      <c r="CG1323" s="25"/>
      <c r="CH1323" s="25"/>
      <c r="CI1323" s="25"/>
      <c r="CJ1323" s="25"/>
      <c r="CK1323" s="25"/>
      <c r="CL1323" s="25"/>
    </row>
    <row r="1324" spans="1:90" ht="18" customHeight="1">
      <c r="A1324" s="35">
        <v>11</v>
      </c>
      <c r="B1324" s="46">
        <v>25240</v>
      </c>
      <c r="C1324" s="103" t="s">
        <v>1204</v>
      </c>
      <c r="D1324" s="71"/>
      <c r="E1324" s="28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27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25"/>
      <c r="AX1324" s="25"/>
      <c r="AY1324" s="25"/>
      <c r="AZ1324" s="25"/>
      <c r="BA1324" s="25"/>
      <c r="BB1324" s="25"/>
      <c r="BC1324" s="25"/>
      <c r="BD1324" s="25"/>
      <c r="BE1324" s="25"/>
      <c r="BF1324" s="25"/>
      <c r="BG1324" s="25"/>
      <c r="BH1324" s="25"/>
      <c r="BI1324" s="25"/>
      <c r="BJ1324" s="25"/>
      <c r="BK1324" s="25"/>
      <c r="BL1324" s="25"/>
      <c r="BM1324" s="25"/>
      <c r="BN1324" s="25"/>
      <c r="BO1324" s="25"/>
      <c r="BP1324" s="25"/>
      <c r="BQ1324" s="25"/>
      <c r="BR1324" s="25"/>
      <c r="BS1324" s="25"/>
      <c r="BT1324" s="25"/>
      <c r="BU1324" s="25"/>
      <c r="BV1324" s="25"/>
      <c r="BW1324" s="25"/>
      <c r="BX1324" s="25"/>
      <c r="BY1324" s="25"/>
      <c r="BZ1324" s="25"/>
      <c r="CA1324" s="25"/>
      <c r="CB1324" s="25"/>
      <c r="CC1324" s="25"/>
      <c r="CD1324" s="25"/>
      <c r="CE1324" s="25"/>
      <c r="CF1324" s="25"/>
      <c r="CG1324" s="25"/>
      <c r="CH1324" s="25"/>
      <c r="CI1324" s="25"/>
      <c r="CJ1324" s="25"/>
      <c r="CK1324" s="25"/>
      <c r="CL1324" s="25"/>
    </row>
    <row r="1325" spans="1:90" ht="18" customHeight="1">
      <c r="A1325" s="35">
        <v>12</v>
      </c>
      <c r="B1325" s="46">
        <v>25241</v>
      </c>
      <c r="C1325" s="103" t="s">
        <v>1205</v>
      </c>
      <c r="D1325" s="71"/>
      <c r="E1325" s="28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27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  <c r="AU1325" s="25"/>
      <c r="AV1325" s="25"/>
      <c r="AW1325" s="25"/>
      <c r="AX1325" s="25"/>
      <c r="AY1325" s="25"/>
      <c r="AZ1325" s="25"/>
      <c r="BA1325" s="25"/>
      <c r="BB1325" s="25"/>
      <c r="BC1325" s="25"/>
      <c r="BD1325" s="25"/>
      <c r="BE1325" s="25"/>
      <c r="BF1325" s="25"/>
      <c r="BG1325" s="25"/>
      <c r="BH1325" s="25"/>
      <c r="BI1325" s="25"/>
      <c r="BJ1325" s="25"/>
      <c r="BK1325" s="25"/>
      <c r="BL1325" s="25"/>
      <c r="BM1325" s="25"/>
      <c r="BN1325" s="25"/>
      <c r="BO1325" s="25"/>
      <c r="BP1325" s="25"/>
      <c r="BQ1325" s="25"/>
      <c r="BR1325" s="25"/>
      <c r="BS1325" s="25"/>
      <c r="BT1325" s="25"/>
      <c r="BU1325" s="25"/>
      <c r="BV1325" s="25"/>
      <c r="BW1325" s="25"/>
      <c r="BX1325" s="25"/>
      <c r="BY1325" s="25"/>
      <c r="BZ1325" s="25"/>
      <c r="CA1325" s="25"/>
      <c r="CB1325" s="25"/>
      <c r="CC1325" s="25"/>
      <c r="CD1325" s="25"/>
      <c r="CE1325" s="25"/>
      <c r="CF1325" s="25"/>
      <c r="CG1325" s="25"/>
      <c r="CH1325" s="25"/>
      <c r="CI1325" s="25"/>
      <c r="CJ1325" s="25"/>
      <c r="CK1325" s="25"/>
      <c r="CL1325" s="25"/>
    </row>
    <row r="1326" spans="1:90" ht="18" customHeight="1">
      <c r="A1326" s="35">
        <v>13</v>
      </c>
      <c r="B1326" s="46">
        <v>25242</v>
      </c>
      <c r="C1326" s="103" t="s">
        <v>1206</v>
      </c>
      <c r="D1326" s="71"/>
      <c r="E1326" s="28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27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25"/>
      <c r="AX1326" s="25"/>
      <c r="AY1326" s="25"/>
      <c r="AZ1326" s="25"/>
      <c r="BA1326" s="25"/>
      <c r="BB1326" s="25"/>
      <c r="BC1326" s="25"/>
      <c r="BD1326" s="25"/>
      <c r="BE1326" s="25"/>
      <c r="BF1326" s="25"/>
      <c r="BG1326" s="25"/>
      <c r="BH1326" s="25"/>
      <c r="BI1326" s="25"/>
      <c r="BJ1326" s="25"/>
      <c r="BK1326" s="25"/>
      <c r="BL1326" s="25"/>
      <c r="BM1326" s="25"/>
      <c r="BN1326" s="25"/>
      <c r="BO1326" s="25"/>
      <c r="BP1326" s="25"/>
      <c r="BQ1326" s="25"/>
      <c r="BR1326" s="25"/>
      <c r="BS1326" s="25"/>
      <c r="BT1326" s="25"/>
      <c r="BU1326" s="25"/>
      <c r="BV1326" s="25"/>
      <c r="BW1326" s="25"/>
      <c r="BX1326" s="25"/>
      <c r="BY1326" s="25"/>
      <c r="BZ1326" s="25"/>
      <c r="CA1326" s="25"/>
      <c r="CB1326" s="25"/>
      <c r="CC1326" s="25"/>
      <c r="CD1326" s="25"/>
      <c r="CE1326" s="25"/>
      <c r="CF1326" s="25"/>
      <c r="CG1326" s="25"/>
      <c r="CH1326" s="25"/>
      <c r="CI1326" s="25"/>
      <c r="CJ1326" s="25"/>
      <c r="CK1326" s="25"/>
      <c r="CL1326" s="25"/>
    </row>
    <row r="1327" spans="1:90" ht="18" customHeight="1">
      <c r="A1327" s="35">
        <v>14</v>
      </c>
      <c r="B1327" s="46" t="s">
        <v>70</v>
      </c>
      <c r="C1327" s="103" t="s">
        <v>1207</v>
      </c>
      <c r="D1327" s="71"/>
      <c r="E1327" s="28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27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  <c r="AU1327" s="25"/>
      <c r="AV1327" s="25"/>
      <c r="AW1327" s="25"/>
      <c r="AX1327" s="25"/>
      <c r="AY1327" s="25"/>
      <c r="AZ1327" s="25"/>
      <c r="BA1327" s="25"/>
      <c r="BB1327" s="25"/>
      <c r="BC1327" s="25"/>
      <c r="BD1327" s="25"/>
      <c r="BE1327" s="25"/>
      <c r="BF1327" s="25"/>
      <c r="BG1327" s="25"/>
      <c r="BH1327" s="25"/>
      <c r="BI1327" s="25"/>
      <c r="BJ1327" s="25"/>
      <c r="BK1327" s="25"/>
      <c r="BL1327" s="25"/>
      <c r="BM1327" s="25"/>
      <c r="BN1327" s="25"/>
      <c r="BO1327" s="25"/>
      <c r="BP1327" s="25"/>
      <c r="BQ1327" s="25"/>
      <c r="BR1327" s="25"/>
      <c r="BS1327" s="25"/>
      <c r="BT1327" s="25"/>
      <c r="BU1327" s="25"/>
      <c r="BV1327" s="25"/>
      <c r="BW1327" s="25"/>
      <c r="BX1327" s="25"/>
      <c r="BY1327" s="25"/>
      <c r="BZ1327" s="25"/>
      <c r="CA1327" s="25"/>
      <c r="CB1327" s="25"/>
      <c r="CC1327" s="25"/>
      <c r="CD1327" s="25"/>
      <c r="CE1327" s="25"/>
      <c r="CF1327" s="25"/>
      <c r="CG1327" s="25"/>
      <c r="CH1327" s="25"/>
      <c r="CI1327" s="25"/>
      <c r="CJ1327" s="25"/>
      <c r="CK1327" s="25"/>
      <c r="CL1327" s="25"/>
    </row>
    <row r="1328" spans="1:90" ht="18" customHeight="1">
      <c r="A1328" s="35">
        <v>15</v>
      </c>
      <c r="B1328" s="46" t="s">
        <v>89</v>
      </c>
      <c r="C1328" s="103" t="s">
        <v>1208</v>
      </c>
      <c r="D1328" s="71"/>
      <c r="E1328" s="28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27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  <c r="AY1328" s="25"/>
      <c r="AZ1328" s="25"/>
      <c r="BA1328" s="25"/>
      <c r="BB1328" s="25"/>
      <c r="BC1328" s="25"/>
      <c r="BD1328" s="25"/>
      <c r="BE1328" s="25"/>
      <c r="BF1328" s="25"/>
      <c r="BG1328" s="25"/>
      <c r="BH1328" s="25"/>
      <c r="BI1328" s="25"/>
      <c r="BJ1328" s="25"/>
      <c r="BK1328" s="25"/>
      <c r="BL1328" s="25"/>
      <c r="BM1328" s="25"/>
      <c r="BN1328" s="25"/>
      <c r="BO1328" s="25"/>
      <c r="BP1328" s="25"/>
      <c r="BQ1328" s="25"/>
      <c r="BR1328" s="25"/>
      <c r="BS1328" s="25"/>
      <c r="BT1328" s="25"/>
      <c r="BU1328" s="25"/>
      <c r="BV1328" s="25"/>
      <c r="BW1328" s="25"/>
      <c r="BX1328" s="25"/>
      <c r="BY1328" s="25"/>
      <c r="BZ1328" s="25"/>
      <c r="CA1328" s="25"/>
      <c r="CB1328" s="25"/>
      <c r="CC1328" s="25"/>
      <c r="CD1328" s="25"/>
      <c r="CE1328" s="25"/>
      <c r="CF1328" s="25"/>
      <c r="CG1328" s="25"/>
      <c r="CH1328" s="25"/>
      <c r="CI1328" s="25"/>
      <c r="CJ1328" s="25"/>
      <c r="CK1328" s="25"/>
      <c r="CL1328" s="25"/>
    </row>
    <row r="1329" spans="1:90" ht="18" customHeight="1">
      <c r="A1329" s="35">
        <v>16</v>
      </c>
      <c r="B1329" s="46" t="s">
        <v>94</v>
      </c>
      <c r="C1329" s="103" t="s">
        <v>1210</v>
      </c>
      <c r="D1329" s="71"/>
      <c r="E1329" s="28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27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  <c r="AY1329" s="25"/>
      <c r="AZ1329" s="25"/>
      <c r="BA1329" s="25"/>
      <c r="BB1329" s="25"/>
      <c r="BC1329" s="25"/>
      <c r="BD1329" s="25"/>
      <c r="BE1329" s="25"/>
      <c r="BF1329" s="25"/>
      <c r="BG1329" s="25"/>
      <c r="BH1329" s="25"/>
      <c r="BI1329" s="25"/>
      <c r="BJ1329" s="25"/>
      <c r="BK1329" s="25"/>
      <c r="BL1329" s="25"/>
      <c r="BM1329" s="25"/>
      <c r="BN1329" s="25"/>
      <c r="BO1329" s="25"/>
      <c r="BP1329" s="25"/>
      <c r="BQ1329" s="25"/>
      <c r="BR1329" s="25"/>
      <c r="BS1329" s="25"/>
      <c r="BT1329" s="25"/>
      <c r="BU1329" s="25"/>
      <c r="BV1329" s="25"/>
      <c r="BW1329" s="25"/>
      <c r="BX1329" s="25"/>
      <c r="BY1329" s="25"/>
      <c r="BZ1329" s="25"/>
      <c r="CA1329" s="25"/>
      <c r="CB1329" s="25"/>
      <c r="CC1329" s="25"/>
      <c r="CD1329" s="25"/>
      <c r="CE1329" s="25"/>
      <c r="CF1329" s="25"/>
      <c r="CG1329" s="25"/>
      <c r="CH1329" s="25"/>
      <c r="CI1329" s="25"/>
      <c r="CJ1329" s="25"/>
      <c r="CK1329" s="25"/>
      <c r="CL1329" s="25"/>
    </row>
    <row r="1330" spans="1:90" ht="18" customHeight="1">
      <c r="A1330" s="35">
        <v>17</v>
      </c>
      <c r="B1330" s="46" t="s">
        <v>103</v>
      </c>
      <c r="C1330" s="103" t="s">
        <v>1211</v>
      </c>
      <c r="D1330" s="71"/>
      <c r="E1330" s="28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27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  <c r="AY1330" s="25"/>
      <c r="AZ1330" s="25"/>
      <c r="BA1330" s="25"/>
      <c r="BB1330" s="25"/>
      <c r="BC1330" s="25"/>
      <c r="BD1330" s="25"/>
      <c r="BE1330" s="25"/>
      <c r="BF1330" s="25"/>
      <c r="BG1330" s="25"/>
      <c r="BH1330" s="25"/>
      <c r="BI1330" s="25"/>
      <c r="BJ1330" s="25"/>
      <c r="BK1330" s="25"/>
      <c r="BL1330" s="25"/>
      <c r="BM1330" s="25"/>
      <c r="BN1330" s="25"/>
      <c r="BO1330" s="25"/>
      <c r="BP1330" s="25"/>
      <c r="BQ1330" s="25"/>
      <c r="BR1330" s="25"/>
      <c r="BS1330" s="25"/>
      <c r="BT1330" s="25"/>
      <c r="BU1330" s="25"/>
      <c r="BV1330" s="25"/>
      <c r="BW1330" s="25"/>
      <c r="BX1330" s="25"/>
      <c r="BY1330" s="25"/>
      <c r="BZ1330" s="25"/>
      <c r="CA1330" s="25"/>
      <c r="CB1330" s="25"/>
      <c r="CC1330" s="25"/>
      <c r="CD1330" s="25"/>
      <c r="CE1330" s="25"/>
      <c r="CF1330" s="25"/>
      <c r="CG1330" s="25"/>
      <c r="CH1330" s="25"/>
      <c r="CI1330" s="25"/>
      <c r="CJ1330" s="25"/>
      <c r="CK1330" s="25"/>
      <c r="CL1330" s="25"/>
    </row>
    <row r="1331" spans="1:90" ht="18" customHeight="1">
      <c r="A1331" s="35">
        <v>18</v>
      </c>
      <c r="B1331" s="46" t="s">
        <v>104</v>
      </c>
      <c r="C1331" s="103" t="s">
        <v>1212</v>
      </c>
      <c r="D1331" s="71"/>
      <c r="E1331" s="88"/>
      <c r="F1331" s="41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27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  <c r="AU1331" s="25"/>
      <c r="AV1331" s="25"/>
      <c r="AW1331" s="25"/>
      <c r="AX1331" s="25"/>
      <c r="AY1331" s="25"/>
      <c r="AZ1331" s="25"/>
      <c r="BA1331" s="25"/>
      <c r="BB1331" s="25"/>
      <c r="BC1331" s="25"/>
      <c r="BD1331" s="25"/>
      <c r="BE1331" s="25"/>
      <c r="BF1331" s="25"/>
      <c r="BG1331" s="25"/>
      <c r="BH1331" s="25"/>
      <c r="BI1331" s="25"/>
      <c r="BJ1331" s="25"/>
      <c r="BK1331" s="25"/>
      <c r="BL1331" s="25"/>
      <c r="BM1331" s="25"/>
      <c r="BN1331" s="25"/>
      <c r="BO1331" s="25"/>
      <c r="BP1331" s="25"/>
      <c r="BQ1331" s="25"/>
      <c r="BR1331" s="25"/>
      <c r="BS1331" s="25"/>
      <c r="BT1331" s="25"/>
      <c r="BU1331" s="25"/>
      <c r="BV1331" s="25"/>
      <c r="BW1331" s="25"/>
      <c r="BX1331" s="25"/>
      <c r="BY1331" s="25"/>
      <c r="BZ1331" s="25"/>
      <c r="CA1331" s="25"/>
      <c r="CB1331" s="25"/>
      <c r="CC1331" s="25"/>
      <c r="CD1331" s="25"/>
      <c r="CE1331" s="25"/>
      <c r="CF1331" s="25"/>
      <c r="CG1331" s="25"/>
      <c r="CH1331" s="25"/>
      <c r="CI1331" s="25"/>
      <c r="CJ1331" s="25"/>
      <c r="CK1331" s="25"/>
      <c r="CL1331" s="25"/>
    </row>
    <row r="1332" spans="1:90" ht="18" customHeight="1">
      <c r="A1332" s="35">
        <v>19</v>
      </c>
      <c r="B1332" s="46" t="s">
        <v>105</v>
      </c>
      <c r="C1332" s="103" t="s">
        <v>1213</v>
      </c>
      <c r="D1332" s="71"/>
      <c r="E1332" s="28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27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25"/>
      <c r="AX1332" s="25"/>
      <c r="AY1332" s="25"/>
      <c r="AZ1332" s="25"/>
      <c r="BA1332" s="25"/>
      <c r="BB1332" s="25"/>
      <c r="BC1332" s="25"/>
      <c r="BD1332" s="25"/>
      <c r="BE1332" s="25"/>
      <c r="BF1332" s="25"/>
      <c r="BG1332" s="25"/>
      <c r="BH1332" s="25"/>
      <c r="BI1332" s="25"/>
      <c r="BJ1332" s="25"/>
      <c r="BK1332" s="25"/>
      <c r="BL1332" s="25"/>
      <c r="BM1332" s="25"/>
      <c r="BN1332" s="25"/>
      <c r="BO1332" s="25"/>
      <c r="BP1332" s="25"/>
      <c r="BQ1332" s="25"/>
      <c r="BR1332" s="25"/>
      <c r="BS1332" s="25"/>
      <c r="BT1332" s="25"/>
      <c r="BU1332" s="25"/>
      <c r="BV1332" s="25"/>
      <c r="BW1332" s="25"/>
      <c r="BX1332" s="25"/>
      <c r="BY1332" s="25"/>
      <c r="BZ1332" s="25"/>
      <c r="CA1332" s="25"/>
      <c r="CB1332" s="25"/>
      <c r="CC1332" s="25"/>
      <c r="CD1332" s="25"/>
      <c r="CE1332" s="25"/>
      <c r="CF1332" s="25"/>
      <c r="CG1332" s="25"/>
      <c r="CH1332" s="25"/>
      <c r="CI1332" s="25"/>
      <c r="CJ1332" s="25"/>
      <c r="CK1332" s="25"/>
      <c r="CL1332" s="25"/>
    </row>
    <row r="1333" spans="1:90" ht="18" customHeight="1">
      <c r="A1333" s="35">
        <v>20</v>
      </c>
      <c r="B1333" s="46" t="s">
        <v>106</v>
      </c>
      <c r="C1333" s="103" t="s">
        <v>1214</v>
      </c>
      <c r="D1333" s="71"/>
      <c r="E1333" s="28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27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  <c r="AU1333" s="25"/>
      <c r="AV1333" s="25"/>
      <c r="AW1333" s="25"/>
      <c r="AX1333" s="25"/>
      <c r="AY1333" s="25"/>
      <c r="AZ1333" s="25"/>
      <c r="BA1333" s="25"/>
      <c r="BB1333" s="25"/>
      <c r="BC1333" s="25"/>
      <c r="BD1333" s="25"/>
      <c r="BE1333" s="25"/>
      <c r="BF1333" s="25"/>
      <c r="BG1333" s="25"/>
      <c r="BH1333" s="25"/>
      <c r="BI1333" s="25"/>
      <c r="BJ1333" s="25"/>
      <c r="BK1333" s="25"/>
      <c r="BL1333" s="25"/>
      <c r="BM1333" s="25"/>
      <c r="BN1333" s="25"/>
      <c r="BO1333" s="25"/>
      <c r="BP1333" s="25"/>
      <c r="BQ1333" s="25"/>
      <c r="BR1333" s="25"/>
      <c r="BS1333" s="25"/>
      <c r="BT1333" s="25"/>
      <c r="BU1333" s="25"/>
      <c r="BV1333" s="25"/>
      <c r="BW1333" s="25"/>
      <c r="BX1333" s="25"/>
      <c r="BY1333" s="25"/>
      <c r="BZ1333" s="25"/>
      <c r="CA1333" s="25"/>
      <c r="CB1333" s="25"/>
      <c r="CC1333" s="25"/>
      <c r="CD1333" s="25"/>
      <c r="CE1333" s="25"/>
      <c r="CF1333" s="25"/>
      <c r="CG1333" s="25"/>
      <c r="CH1333" s="25"/>
      <c r="CI1333" s="25"/>
      <c r="CJ1333" s="25"/>
      <c r="CK1333" s="25"/>
      <c r="CL1333" s="25"/>
    </row>
    <row r="1334" spans="1:90" ht="18" customHeight="1">
      <c r="A1334" s="35">
        <v>21</v>
      </c>
      <c r="B1334" s="46" t="s">
        <v>108</v>
      </c>
      <c r="C1334" s="103" t="s">
        <v>227</v>
      </c>
      <c r="D1334" s="71"/>
      <c r="E1334" s="28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27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  <c r="AY1334" s="25"/>
      <c r="AZ1334" s="25"/>
      <c r="BA1334" s="25"/>
      <c r="BB1334" s="25"/>
      <c r="BC1334" s="25"/>
      <c r="BD1334" s="25"/>
      <c r="BE1334" s="25"/>
      <c r="BF1334" s="25"/>
      <c r="BG1334" s="25"/>
      <c r="BH1334" s="25"/>
      <c r="BI1334" s="25"/>
      <c r="BJ1334" s="25"/>
      <c r="BK1334" s="25"/>
      <c r="BL1334" s="25"/>
      <c r="BM1334" s="25"/>
      <c r="BN1334" s="25"/>
      <c r="BO1334" s="25"/>
      <c r="BP1334" s="25"/>
      <c r="BQ1334" s="25"/>
      <c r="BR1334" s="25"/>
      <c r="BS1334" s="25"/>
      <c r="BT1334" s="25"/>
      <c r="BU1334" s="25"/>
      <c r="BV1334" s="25"/>
      <c r="BW1334" s="25"/>
      <c r="BX1334" s="25"/>
      <c r="BY1334" s="25"/>
      <c r="BZ1334" s="25"/>
      <c r="CA1334" s="25"/>
      <c r="CB1334" s="25"/>
      <c r="CC1334" s="25"/>
      <c r="CD1334" s="25"/>
      <c r="CE1334" s="25"/>
      <c r="CF1334" s="25"/>
      <c r="CG1334" s="25"/>
      <c r="CH1334" s="25"/>
      <c r="CI1334" s="25"/>
      <c r="CJ1334" s="25"/>
      <c r="CK1334" s="25"/>
      <c r="CL1334" s="25"/>
    </row>
    <row r="1335" spans="1:90" ht="18" customHeight="1">
      <c r="A1335" s="35">
        <v>22</v>
      </c>
      <c r="B1335" s="46" t="s">
        <v>110</v>
      </c>
      <c r="C1335" s="103" t="s">
        <v>1215</v>
      </c>
      <c r="D1335" s="47"/>
      <c r="E1335" s="28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27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  <c r="AY1335" s="25"/>
      <c r="AZ1335" s="25"/>
      <c r="BA1335" s="25"/>
      <c r="BB1335" s="25"/>
      <c r="BC1335" s="25"/>
      <c r="BD1335" s="25"/>
      <c r="BE1335" s="25"/>
      <c r="BF1335" s="25"/>
      <c r="BG1335" s="25"/>
      <c r="BH1335" s="25"/>
      <c r="BI1335" s="25"/>
      <c r="BJ1335" s="25"/>
      <c r="BK1335" s="25"/>
      <c r="BL1335" s="25"/>
      <c r="BM1335" s="25"/>
      <c r="BN1335" s="25"/>
      <c r="BO1335" s="25"/>
      <c r="BP1335" s="25"/>
      <c r="BQ1335" s="25"/>
      <c r="BR1335" s="25"/>
      <c r="BS1335" s="25"/>
      <c r="BT1335" s="25"/>
      <c r="BU1335" s="25"/>
      <c r="BV1335" s="25"/>
      <c r="BW1335" s="25"/>
      <c r="BX1335" s="25"/>
      <c r="BY1335" s="25"/>
      <c r="BZ1335" s="25"/>
      <c r="CA1335" s="25"/>
      <c r="CB1335" s="25"/>
      <c r="CC1335" s="25"/>
      <c r="CD1335" s="25"/>
      <c r="CE1335" s="25"/>
      <c r="CF1335" s="25"/>
      <c r="CG1335" s="25"/>
      <c r="CH1335" s="25"/>
      <c r="CI1335" s="25"/>
      <c r="CJ1335" s="25"/>
      <c r="CK1335" s="25"/>
      <c r="CL1335" s="25"/>
    </row>
    <row r="1336" spans="1:90" ht="18" customHeight="1">
      <c r="A1336" s="35">
        <v>23</v>
      </c>
      <c r="B1336" s="46" t="s">
        <v>112</v>
      </c>
      <c r="C1336" s="103" t="s">
        <v>1216</v>
      </c>
      <c r="D1336" s="47"/>
      <c r="E1336" s="28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27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25"/>
      <c r="AX1336" s="25"/>
      <c r="AY1336" s="25"/>
      <c r="AZ1336" s="25"/>
      <c r="BA1336" s="25"/>
      <c r="BB1336" s="25"/>
      <c r="BC1336" s="25"/>
      <c r="BD1336" s="25"/>
      <c r="BE1336" s="25"/>
      <c r="BF1336" s="25"/>
      <c r="BG1336" s="25"/>
      <c r="BH1336" s="25"/>
      <c r="BI1336" s="25"/>
      <c r="BJ1336" s="25"/>
      <c r="BK1336" s="25"/>
      <c r="BL1336" s="25"/>
      <c r="BM1336" s="25"/>
      <c r="BN1336" s="25"/>
      <c r="BO1336" s="25"/>
      <c r="BP1336" s="25"/>
      <c r="BQ1336" s="25"/>
      <c r="BR1336" s="25"/>
      <c r="BS1336" s="25"/>
      <c r="BT1336" s="25"/>
      <c r="BU1336" s="25"/>
      <c r="BV1336" s="25"/>
      <c r="BW1336" s="25"/>
      <c r="BX1336" s="25"/>
      <c r="BY1336" s="25"/>
      <c r="BZ1336" s="25"/>
      <c r="CA1336" s="25"/>
      <c r="CB1336" s="25"/>
      <c r="CC1336" s="25"/>
      <c r="CD1336" s="25"/>
      <c r="CE1336" s="25"/>
      <c r="CF1336" s="25"/>
      <c r="CG1336" s="25"/>
      <c r="CH1336" s="25"/>
      <c r="CI1336" s="25"/>
      <c r="CJ1336" s="25"/>
      <c r="CK1336" s="25"/>
      <c r="CL1336" s="25"/>
    </row>
    <row r="1337" spans="1:90" ht="18" customHeight="1">
      <c r="A1337" s="35">
        <v>24</v>
      </c>
      <c r="B1337" s="46" t="s">
        <v>113</v>
      </c>
      <c r="C1337" s="103" t="s">
        <v>1217</v>
      </c>
      <c r="D1337" s="47"/>
      <c r="E1337" s="28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27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  <c r="AU1337" s="25"/>
      <c r="AV1337" s="25"/>
      <c r="AW1337" s="25"/>
      <c r="AX1337" s="25"/>
      <c r="AY1337" s="25"/>
      <c r="AZ1337" s="25"/>
      <c r="BA1337" s="25"/>
      <c r="BB1337" s="25"/>
      <c r="BC1337" s="25"/>
      <c r="BD1337" s="25"/>
      <c r="BE1337" s="25"/>
      <c r="BF1337" s="25"/>
      <c r="BG1337" s="25"/>
      <c r="BH1337" s="25"/>
      <c r="BI1337" s="25"/>
      <c r="BJ1337" s="25"/>
      <c r="BK1337" s="25"/>
      <c r="BL1337" s="25"/>
      <c r="BM1337" s="25"/>
      <c r="BN1337" s="25"/>
      <c r="BO1337" s="25"/>
      <c r="BP1337" s="25"/>
      <c r="BQ1337" s="25"/>
      <c r="BR1337" s="25"/>
      <c r="BS1337" s="25"/>
      <c r="BT1337" s="25"/>
      <c r="BU1337" s="25"/>
      <c r="BV1337" s="25"/>
      <c r="BW1337" s="25"/>
      <c r="BX1337" s="25"/>
      <c r="BY1337" s="25"/>
      <c r="BZ1337" s="25"/>
      <c r="CA1337" s="25"/>
      <c r="CB1337" s="25"/>
      <c r="CC1337" s="25"/>
      <c r="CD1337" s="25"/>
      <c r="CE1337" s="25"/>
      <c r="CF1337" s="25"/>
      <c r="CG1337" s="25"/>
      <c r="CH1337" s="25"/>
      <c r="CI1337" s="25"/>
      <c r="CJ1337" s="25"/>
      <c r="CK1337" s="25"/>
      <c r="CL1337" s="25"/>
    </row>
    <row r="1338" spans="1:90" ht="18" customHeight="1">
      <c r="A1338" s="35">
        <v>25</v>
      </c>
      <c r="B1338" s="46" t="s">
        <v>125</v>
      </c>
      <c r="C1338" s="103" t="s">
        <v>1218</v>
      </c>
      <c r="D1338" s="30"/>
      <c r="E1338" s="28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1"/>
      <c r="R1338" s="27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  <c r="AY1338" s="25"/>
      <c r="AZ1338" s="25"/>
      <c r="BA1338" s="25"/>
      <c r="BB1338" s="25"/>
      <c r="BC1338" s="25"/>
      <c r="BD1338" s="25"/>
      <c r="BE1338" s="25"/>
      <c r="BF1338" s="25"/>
      <c r="BG1338" s="25"/>
      <c r="BH1338" s="25"/>
      <c r="BI1338" s="25"/>
      <c r="BJ1338" s="25"/>
      <c r="BK1338" s="25"/>
      <c r="BL1338" s="25"/>
      <c r="BM1338" s="25"/>
      <c r="BN1338" s="25"/>
      <c r="BO1338" s="25"/>
      <c r="BP1338" s="25"/>
      <c r="BQ1338" s="25"/>
      <c r="BR1338" s="25"/>
      <c r="BS1338" s="25"/>
      <c r="BT1338" s="25"/>
      <c r="BU1338" s="25"/>
      <c r="BV1338" s="25"/>
      <c r="BW1338" s="25"/>
      <c r="BX1338" s="25"/>
      <c r="BY1338" s="25"/>
      <c r="BZ1338" s="25"/>
      <c r="CA1338" s="25"/>
      <c r="CB1338" s="25"/>
      <c r="CC1338" s="25"/>
      <c r="CD1338" s="25"/>
      <c r="CE1338" s="25"/>
      <c r="CF1338" s="25"/>
      <c r="CG1338" s="25"/>
      <c r="CH1338" s="25"/>
      <c r="CI1338" s="25"/>
      <c r="CJ1338" s="25"/>
      <c r="CK1338" s="25"/>
      <c r="CL1338" s="25"/>
    </row>
    <row r="1339" spans="1:90" ht="18" customHeight="1">
      <c r="A1339" s="35">
        <v>26</v>
      </c>
      <c r="B1339" s="46" t="s">
        <v>128</v>
      </c>
      <c r="C1339" s="103" t="s">
        <v>1219</v>
      </c>
      <c r="D1339" s="30"/>
      <c r="E1339" s="28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1"/>
      <c r="R1339" s="27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  <c r="AU1339" s="25"/>
      <c r="AV1339" s="25"/>
      <c r="AW1339" s="25"/>
      <c r="AX1339" s="25"/>
      <c r="AY1339" s="25"/>
      <c r="AZ1339" s="25"/>
      <c r="BA1339" s="25"/>
      <c r="BB1339" s="25"/>
      <c r="BC1339" s="25"/>
      <c r="BD1339" s="25"/>
      <c r="BE1339" s="25"/>
      <c r="BF1339" s="25"/>
      <c r="BG1339" s="25"/>
      <c r="BH1339" s="25"/>
      <c r="BI1339" s="25"/>
      <c r="BJ1339" s="25"/>
      <c r="BK1339" s="25"/>
      <c r="BL1339" s="25"/>
      <c r="BM1339" s="25"/>
      <c r="BN1339" s="25"/>
      <c r="BO1339" s="25"/>
      <c r="BP1339" s="25"/>
      <c r="BQ1339" s="25"/>
      <c r="BR1339" s="25"/>
      <c r="BS1339" s="25"/>
      <c r="BT1339" s="25"/>
      <c r="BU1339" s="25"/>
      <c r="BV1339" s="25"/>
      <c r="BW1339" s="25"/>
      <c r="BX1339" s="25"/>
      <c r="BY1339" s="25"/>
      <c r="BZ1339" s="25"/>
      <c r="CA1339" s="25"/>
      <c r="CB1339" s="25"/>
      <c r="CC1339" s="25"/>
      <c r="CD1339" s="25"/>
      <c r="CE1339" s="25"/>
      <c r="CF1339" s="25"/>
      <c r="CG1339" s="25"/>
      <c r="CH1339" s="25"/>
      <c r="CI1339" s="25"/>
      <c r="CJ1339" s="25"/>
      <c r="CK1339" s="25"/>
      <c r="CL1339" s="25"/>
    </row>
    <row r="1340" spans="1:90" ht="18" customHeight="1">
      <c r="A1340" s="35">
        <v>27</v>
      </c>
      <c r="B1340" s="46" t="s">
        <v>132</v>
      </c>
      <c r="C1340" s="103" t="s">
        <v>1220</v>
      </c>
      <c r="D1340" s="47"/>
      <c r="E1340" s="28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27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25"/>
      <c r="AX1340" s="25"/>
      <c r="AY1340" s="25"/>
      <c r="AZ1340" s="25"/>
      <c r="BA1340" s="25"/>
      <c r="BB1340" s="25"/>
      <c r="BC1340" s="25"/>
      <c r="BD1340" s="25"/>
      <c r="BE1340" s="25"/>
      <c r="BF1340" s="25"/>
      <c r="BG1340" s="25"/>
      <c r="BH1340" s="25"/>
      <c r="BI1340" s="25"/>
      <c r="BJ1340" s="25"/>
      <c r="BK1340" s="25"/>
      <c r="BL1340" s="25"/>
      <c r="BM1340" s="25"/>
      <c r="BN1340" s="25"/>
      <c r="BO1340" s="25"/>
      <c r="BP1340" s="25"/>
      <c r="BQ1340" s="25"/>
      <c r="BR1340" s="25"/>
      <c r="BS1340" s="25"/>
      <c r="BT1340" s="25"/>
      <c r="BU1340" s="25"/>
      <c r="BV1340" s="25"/>
      <c r="BW1340" s="25"/>
      <c r="BX1340" s="25"/>
      <c r="BY1340" s="25"/>
      <c r="BZ1340" s="25"/>
      <c r="CA1340" s="25"/>
      <c r="CB1340" s="25"/>
      <c r="CC1340" s="25"/>
      <c r="CD1340" s="25"/>
      <c r="CE1340" s="25"/>
      <c r="CF1340" s="25"/>
      <c r="CG1340" s="25"/>
      <c r="CH1340" s="25"/>
      <c r="CI1340" s="25"/>
      <c r="CJ1340" s="25"/>
      <c r="CK1340" s="25"/>
      <c r="CL1340" s="25"/>
    </row>
    <row r="1341" spans="1:90" ht="18" customHeight="1">
      <c r="A1341" s="35">
        <v>28</v>
      </c>
      <c r="B1341" s="46" t="s">
        <v>133</v>
      </c>
      <c r="C1341" s="103" t="s">
        <v>1221</v>
      </c>
      <c r="D1341" s="47"/>
      <c r="E1341" s="28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27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  <c r="AU1341" s="25"/>
      <c r="AV1341" s="25"/>
      <c r="AW1341" s="25"/>
      <c r="AX1341" s="25"/>
      <c r="AY1341" s="25"/>
      <c r="AZ1341" s="25"/>
      <c r="BA1341" s="25"/>
      <c r="BB1341" s="25"/>
      <c r="BC1341" s="25"/>
      <c r="BD1341" s="25"/>
      <c r="BE1341" s="25"/>
      <c r="BF1341" s="25"/>
      <c r="BG1341" s="25"/>
      <c r="BH1341" s="25"/>
      <c r="BI1341" s="25"/>
      <c r="BJ1341" s="25"/>
      <c r="BK1341" s="25"/>
      <c r="BL1341" s="25"/>
      <c r="BM1341" s="25"/>
      <c r="BN1341" s="25"/>
      <c r="BO1341" s="25"/>
      <c r="BP1341" s="25"/>
      <c r="BQ1341" s="25"/>
      <c r="BR1341" s="25"/>
      <c r="BS1341" s="25"/>
      <c r="BT1341" s="25"/>
      <c r="BU1341" s="25"/>
      <c r="BV1341" s="25"/>
      <c r="BW1341" s="25"/>
      <c r="BX1341" s="25"/>
      <c r="BY1341" s="25"/>
      <c r="BZ1341" s="25"/>
      <c r="CA1341" s="25"/>
      <c r="CB1341" s="25"/>
      <c r="CC1341" s="25"/>
      <c r="CD1341" s="25"/>
      <c r="CE1341" s="25"/>
      <c r="CF1341" s="25"/>
      <c r="CG1341" s="25"/>
      <c r="CH1341" s="25"/>
      <c r="CI1341" s="25"/>
      <c r="CJ1341" s="25"/>
      <c r="CK1341" s="25"/>
      <c r="CL1341" s="25"/>
    </row>
    <row r="1342" spans="1:90" ht="18" customHeight="1">
      <c r="A1342" s="35">
        <v>29</v>
      </c>
      <c r="B1342" s="46" t="s">
        <v>138</v>
      </c>
      <c r="C1342" s="103" t="s">
        <v>1222</v>
      </c>
      <c r="D1342" s="47"/>
      <c r="E1342" s="28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27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25"/>
      <c r="AX1342" s="25"/>
      <c r="AY1342" s="25"/>
      <c r="AZ1342" s="25"/>
      <c r="BA1342" s="25"/>
      <c r="BB1342" s="25"/>
      <c r="BC1342" s="25"/>
      <c r="BD1342" s="25"/>
      <c r="BE1342" s="25"/>
      <c r="BF1342" s="25"/>
      <c r="BG1342" s="25"/>
      <c r="BH1342" s="25"/>
      <c r="BI1342" s="25"/>
      <c r="BJ1342" s="25"/>
      <c r="BK1342" s="25"/>
      <c r="BL1342" s="25"/>
      <c r="BM1342" s="25"/>
      <c r="BN1342" s="25"/>
      <c r="BO1342" s="25"/>
      <c r="BP1342" s="25"/>
      <c r="BQ1342" s="25"/>
      <c r="BR1342" s="25"/>
      <c r="BS1342" s="25"/>
      <c r="BT1342" s="25"/>
      <c r="BU1342" s="25"/>
      <c r="BV1342" s="25"/>
      <c r="BW1342" s="25"/>
      <c r="BX1342" s="25"/>
      <c r="BY1342" s="25"/>
      <c r="BZ1342" s="25"/>
      <c r="CA1342" s="25"/>
      <c r="CB1342" s="25"/>
      <c r="CC1342" s="25"/>
      <c r="CD1342" s="25"/>
      <c r="CE1342" s="25"/>
      <c r="CF1342" s="25"/>
      <c r="CG1342" s="25"/>
      <c r="CH1342" s="25"/>
      <c r="CI1342" s="25"/>
      <c r="CJ1342" s="25"/>
      <c r="CK1342" s="25"/>
      <c r="CL1342" s="25"/>
    </row>
    <row r="1343" spans="1:90" ht="18" customHeight="1">
      <c r="A1343" s="35">
        <v>30</v>
      </c>
      <c r="B1343" s="46" t="s">
        <v>1223</v>
      </c>
      <c r="C1343" s="103" t="s">
        <v>1224</v>
      </c>
      <c r="D1343" s="47"/>
      <c r="E1343" s="44"/>
      <c r="F1343" s="43"/>
      <c r="G1343" s="43"/>
      <c r="H1343" s="43"/>
      <c r="I1343" s="43"/>
      <c r="J1343" s="43"/>
      <c r="K1343" s="43"/>
      <c r="L1343" s="43"/>
      <c r="M1343" s="43"/>
      <c r="N1343" s="43"/>
      <c r="O1343" s="44"/>
      <c r="P1343" s="30"/>
      <c r="Q1343" s="43"/>
      <c r="R1343" s="56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  <c r="AU1343" s="25"/>
      <c r="AV1343" s="25"/>
      <c r="AW1343" s="25"/>
      <c r="AX1343" s="25"/>
      <c r="AY1343" s="25"/>
      <c r="AZ1343" s="25"/>
      <c r="BA1343" s="25"/>
      <c r="BB1343" s="25"/>
      <c r="BC1343" s="25"/>
      <c r="BD1343" s="25"/>
      <c r="BE1343" s="25"/>
      <c r="BF1343" s="25"/>
      <c r="BG1343" s="25"/>
      <c r="BH1343" s="25"/>
      <c r="BI1343" s="25"/>
      <c r="BJ1343" s="25"/>
      <c r="BK1343" s="25"/>
      <c r="BL1343" s="25"/>
      <c r="BM1343" s="25"/>
      <c r="BN1343" s="25"/>
      <c r="BO1343" s="25"/>
      <c r="BP1343" s="25"/>
      <c r="BQ1343" s="25"/>
      <c r="BR1343" s="25"/>
      <c r="BS1343" s="25"/>
      <c r="BT1343" s="25"/>
      <c r="BU1343" s="25"/>
      <c r="BV1343" s="25"/>
      <c r="BW1343" s="25"/>
      <c r="BX1343" s="25"/>
      <c r="BY1343" s="25"/>
      <c r="BZ1343" s="25"/>
      <c r="CA1343" s="25"/>
      <c r="CB1343" s="25"/>
      <c r="CC1343" s="25"/>
      <c r="CD1343" s="25"/>
      <c r="CE1343" s="25"/>
      <c r="CF1343" s="25"/>
      <c r="CG1343" s="25"/>
      <c r="CH1343" s="25"/>
      <c r="CI1343" s="25"/>
      <c r="CJ1343" s="25"/>
      <c r="CK1343" s="25"/>
      <c r="CL1343" s="25"/>
    </row>
    <row r="1344" spans="1:90" ht="18" customHeight="1">
      <c r="A1344" s="35">
        <v>31</v>
      </c>
      <c r="B1344" s="46" t="s">
        <v>153</v>
      </c>
      <c r="C1344" s="103" t="s">
        <v>1225</v>
      </c>
      <c r="E1344" s="59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57"/>
      <c r="R1344" s="51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25"/>
      <c r="AX1344" s="25"/>
      <c r="AY1344" s="25"/>
      <c r="AZ1344" s="25"/>
      <c r="BA1344" s="25"/>
      <c r="BB1344" s="25"/>
      <c r="BC1344" s="25"/>
      <c r="BD1344" s="25"/>
      <c r="BE1344" s="25"/>
      <c r="BF1344" s="25"/>
      <c r="BG1344" s="25"/>
      <c r="BH1344" s="25"/>
      <c r="BI1344" s="25"/>
      <c r="BJ1344" s="25"/>
      <c r="BK1344" s="25"/>
      <c r="BL1344" s="25"/>
      <c r="BM1344" s="25"/>
      <c r="BN1344" s="25"/>
      <c r="BO1344" s="25"/>
      <c r="BP1344" s="25"/>
      <c r="BQ1344" s="25"/>
      <c r="BR1344" s="25"/>
      <c r="BS1344" s="25"/>
      <c r="BT1344" s="25"/>
      <c r="BU1344" s="25"/>
      <c r="BV1344" s="25"/>
      <c r="BW1344" s="25"/>
      <c r="BX1344" s="25"/>
      <c r="BY1344" s="25"/>
      <c r="BZ1344" s="25"/>
      <c r="CA1344" s="25"/>
      <c r="CB1344" s="25"/>
      <c r="CC1344" s="25"/>
      <c r="CD1344" s="25"/>
      <c r="CE1344" s="25"/>
      <c r="CF1344" s="25"/>
      <c r="CG1344" s="25"/>
      <c r="CH1344" s="25"/>
      <c r="CI1344" s="25"/>
      <c r="CJ1344" s="25"/>
      <c r="CK1344" s="25"/>
      <c r="CL1344" s="25"/>
    </row>
    <row r="1345" spans="1:90" ht="18" customHeight="1">
      <c r="A1345" s="35">
        <v>32</v>
      </c>
      <c r="B1345" s="46">
        <v>25243</v>
      </c>
      <c r="C1345" s="104" t="s">
        <v>1226</v>
      </c>
      <c r="E1345" s="59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52"/>
      <c r="R1345" s="52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  <c r="AU1345" s="25"/>
      <c r="AV1345" s="25"/>
      <c r="AW1345" s="25"/>
      <c r="AX1345" s="25"/>
      <c r="AY1345" s="25"/>
      <c r="AZ1345" s="25"/>
      <c r="BA1345" s="25"/>
      <c r="BB1345" s="25"/>
      <c r="BC1345" s="25"/>
      <c r="BD1345" s="25"/>
      <c r="BE1345" s="25"/>
      <c r="BF1345" s="25"/>
      <c r="BG1345" s="25"/>
      <c r="BH1345" s="25"/>
      <c r="BI1345" s="25"/>
      <c r="BJ1345" s="25"/>
      <c r="BK1345" s="25"/>
      <c r="BL1345" s="25"/>
      <c r="BM1345" s="25"/>
      <c r="BN1345" s="25"/>
      <c r="BO1345" s="25"/>
      <c r="BP1345" s="25"/>
      <c r="BQ1345" s="25"/>
      <c r="BR1345" s="25"/>
      <c r="BS1345" s="25"/>
      <c r="BT1345" s="25"/>
      <c r="BU1345" s="25"/>
      <c r="BV1345" s="25"/>
      <c r="BW1345" s="25"/>
      <c r="BX1345" s="25"/>
      <c r="BY1345" s="25"/>
      <c r="BZ1345" s="25"/>
      <c r="CA1345" s="25"/>
      <c r="CB1345" s="25"/>
      <c r="CC1345" s="25"/>
      <c r="CD1345" s="25"/>
      <c r="CE1345" s="25"/>
      <c r="CF1345" s="25"/>
      <c r="CG1345" s="25"/>
      <c r="CH1345" s="25"/>
      <c r="CI1345" s="25"/>
      <c r="CJ1345" s="25"/>
      <c r="CK1345" s="25"/>
      <c r="CL1345" s="25"/>
    </row>
    <row r="1346" spans="1:90" ht="18" customHeight="1">
      <c r="A1346" s="35">
        <v>33</v>
      </c>
      <c r="B1346" s="81" t="s">
        <v>2144</v>
      </c>
      <c r="C1346" s="111" t="s">
        <v>1227</v>
      </c>
      <c r="E1346" s="59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52"/>
      <c r="R1346" s="52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25"/>
      <c r="AX1346" s="25"/>
      <c r="AY1346" s="25"/>
      <c r="AZ1346" s="25"/>
      <c r="BA1346" s="25"/>
      <c r="BB1346" s="25"/>
      <c r="BC1346" s="25"/>
      <c r="BD1346" s="25"/>
      <c r="BE1346" s="25"/>
      <c r="BF1346" s="25"/>
      <c r="BG1346" s="25"/>
      <c r="BH1346" s="25"/>
      <c r="BI1346" s="25"/>
      <c r="BJ1346" s="25"/>
      <c r="BK1346" s="25"/>
      <c r="BL1346" s="25"/>
      <c r="BM1346" s="25"/>
      <c r="BN1346" s="25"/>
      <c r="BO1346" s="25"/>
      <c r="BP1346" s="25"/>
      <c r="BQ1346" s="25"/>
      <c r="BR1346" s="25"/>
      <c r="BS1346" s="25"/>
      <c r="BT1346" s="25"/>
      <c r="BU1346" s="25"/>
      <c r="BV1346" s="25"/>
      <c r="BW1346" s="25"/>
      <c r="BX1346" s="25"/>
      <c r="BY1346" s="25"/>
      <c r="BZ1346" s="25"/>
      <c r="CA1346" s="25"/>
      <c r="CB1346" s="25"/>
      <c r="CC1346" s="25"/>
      <c r="CD1346" s="25"/>
      <c r="CE1346" s="25"/>
      <c r="CF1346" s="25"/>
      <c r="CG1346" s="25"/>
      <c r="CH1346" s="25"/>
      <c r="CI1346" s="25"/>
      <c r="CJ1346" s="25"/>
      <c r="CK1346" s="25"/>
      <c r="CL1346" s="25"/>
    </row>
    <row r="1347" spans="1:90" ht="18" customHeight="1">
      <c r="A1347" s="35">
        <v>34</v>
      </c>
      <c r="B1347" s="46">
        <v>25245</v>
      </c>
      <c r="C1347" s="105" t="s">
        <v>1228</v>
      </c>
      <c r="E1347" s="59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52"/>
      <c r="R1347" s="52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  <c r="AU1347" s="25"/>
      <c r="AV1347" s="25"/>
      <c r="AW1347" s="25"/>
      <c r="AX1347" s="25"/>
      <c r="AY1347" s="25"/>
      <c r="AZ1347" s="25"/>
      <c r="BA1347" s="25"/>
      <c r="BB1347" s="25"/>
      <c r="BC1347" s="25"/>
      <c r="BD1347" s="25"/>
      <c r="BE1347" s="25"/>
      <c r="BF1347" s="25"/>
      <c r="BG1347" s="25"/>
      <c r="BH1347" s="25"/>
      <c r="BI1347" s="25"/>
      <c r="BJ1347" s="25"/>
      <c r="BK1347" s="25"/>
      <c r="BL1347" s="25"/>
      <c r="BM1347" s="25"/>
      <c r="BN1347" s="25"/>
      <c r="BO1347" s="25"/>
      <c r="BP1347" s="25"/>
      <c r="BQ1347" s="25"/>
      <c r="BR1347" s="25"/>
      <c r="BS1347" s="25"/>
      <c r="BT1347" s="25"/>
      <c r="BU1347" s="25"/>
      <c r="BV1347" s="25"/>
      <c r="BW1347" s="25"/>
      <c r="BX1347" s="25"/>
      <c r="BY1347" s="25"/>
      <c r="BZ1347" s="25"/>
      <c r="CA1347" s="25"/>
      <c r="CB1347" s="25"/>
      <c r="CC1347" s="25"/>
      <c r="CD1347" s="25"/>
      <c r="CE1347" s="25"/>
      <c r="CF1347" s="25"/>
      <c r="CG1347" s="25"/>
      <c r="CH1347" s="25"/>
      <c r="CI1347" s="25"/>
      <c r="CJ1347" s="25"/>
      <c r="CK1347" s="25"/>
      <c r="CL1347" s="25"/>
    </row>
    <row r="1348" spans="1:90" ht="18" customHeight="1">
      <c r="A1348" s="35">
        <v>35</v>
      </c>
      <c r="B1348" s="46">
        <v>25246</v>
      </c>
      <c r="C1348" s="105" t="s">
        <v>1229</v>
      </c>
      <c r="E1348" s="59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52"/>
      <c r="R1348" s="52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25"/>
      <c r="AX1348" s="25"/>
      <c r="AY1348" s="25"/>
      <c r="AZ1348" s="25"/>
      <c r="BA1348" s="25"/>
      <c r="BB1348" s="25"/>
      <c r="BC1348" s="25"/>
      <c r="BD1348" s="25"/>
      <c r="BE1348" s="25"/>
      <c r="BF1348" s="25"/>
      <c r="BG1348" s="25"/>
      <c r="BH1348" s="25"/>
      <c r="BI1348" s="25"/>
      <c r="BJ1348" s="25"/>
      <c r="BK1348" s="25"/>
      <c r="BL1348" s="25"/>
      <c r="BM1348" s="25"/>
      <c r="BN1348" s="25"/>
      <c r="BO1348" s="25"/>
      <c r="BP1348" s="25"/>
      <c r="BQ1348" s="25"/>
      <c r="BR1348" s="25"/>
      <c r="BS1348" s="25"/>
      <c r="BT1348" s="25"/>
      <c r="BU1348" s="25"/>
      <c r="BV1348" s="25"/>
      <c r="BW1348" s="25"/>
      <c r="BX1348" s="25"/>
      <c r="BY1348" s="25"/>
      <c r="BZ1348" s="25"/>
      <c r="CA1348" s="25"/>
      <c r="CB1348" s="25"/>
      <c r="CC1348" s="25"/>
      <c r="CD1348" s="25"/>
      <c r="CE1348" s="25"/>
      <c r="CF1348" s="25"/>
      <c r="CG1348" s="25"/>
      <c r="CH1348" s="25"/>
      <c r="CI1348" s="25"/>
      <c r="CJ1348" s="25"/>
      <c r="CK1348" s="25"/>
      <c r="CL1348" s="25"/>
    </row>
    <row r="1349" spans="1:90" ht="18" customHeight="1">
      <c r="A1349" s="35">
        <v>36</v>
      </c>
      <c r="B1349" s="81" t="s">
        <v>2145</v>
      </c>
      <c r="C1349" s="105" t="s">
        <v>1230</v>
      </c>
      <c r="E1349" s="59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52"/>
      <c r="R1349" s="52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  <c r="AU1349" s="25"/>
      <c r="AV1349" s="25"/>
      <c r="AW1349" s="25"/>
      <c r="AX1349" s="25"/>
      <c r="AY1349" s="25"/>
      <c r="AZ1349" s="25"/>
      <c r="BA1349" s="25"/>
      <c r="BB1349" s="25"/>
      <c r="BC1349" s="25"/>
      <c r="BD1349" s="25"/>
      <c r="BE1349" s="25"/>
      <c r="BF1349" s="25"/>
      <c r="BG1349" s="25"/>
      <c r="BH1349" s="25"/>
      <c r="BI1349" s="25"/>
      <c r="BJ1349" s="25"/>
      <c r="BK1349" s="25"/>
      <c r="BL1349" s="25"/>
      <c r="BM1349" s="25"/>
      <c r="BN1349" s="25"/>
      <c r="BO1349" s="25"/>
      <c r="BP1349" s="25"/>
      <c r="BQ1349" s="25"/>
      <c r="BR1349" s="25"/>
      <c r="BS1349" s="25"/>
      <c r="BT1349" s="25"/>
      <c r="BU1349" s="25"/>
      <c r="BV1349" s="25"/>
      <c r="BW1349" s="25"/>
      <c r="BX1349" s="25"/>
      <c r="BY1349" s="25"/>
      <c r="BZ1349" s="25"/>
      <c r="CA1349" s="25"/>
      <c r="CB1349" s="25"/>
      <c r="CC1349" s="25"/>
      <c r="CD1349" s="25"/>
      <c r="CE1349" s="25"/>
      <c r="CF1349" s="25"/>
      <c r="CG1349" s="25"/>
      <c r="CH1349" s="25"/>
      <c r="CI1349" s="25"/>
      <c r="CJ1349" s="25"/>
      <c r="CK1349" s="25"/>
      <c r="CL1349" s="25"/>
    </row>
    <row r="1350" spans="1:90" ht="18" customHeight="1">
      <c r="A1350" s="35">
        <v>37</v>
      </c>
      <c r="B1350" s="46">
        <v>25248</v>
      </c>
      <c r="C1350" s="105" t="s">
        <v>1231</v>
      </c>
      <c r="E1350" s="59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52"/>
      <c r="R1350" s="52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25"/>
      <c r="AX1350" s="25"/>
      <c r="AY1350" s="25"/>
      <c r="AZ1350" s="25"/>
      <c r="BA1350" s="25"/>
      <c r="BB1350" s="25"/>
      <c r="BC1350" s="25"/>
      <c r="BD1350" s="25"/>
      <c r="BE1350" s="25"/>
      <c r="BF1350" s="25"/>
      <c r="BG1350" s="25"/>
      <c r="BH1350" s="25"/>
      <c r="BI1350" s="25"/>
      <c r="BJ1350" s="25"/>
      <c r="BK1350" s="25"/>
      <c r="BL1350" s="25"/>
      <c r="BM1350" s="25"/>
      <c r="BN1350" s="25"/>
      <c r="BO1350" s="25"/>
      <c r="BP1350" s="25"/>
      <c r="BQ1350" s="25"/>
      <c r="BR1350" s="25"/>
      <c r="BS1350" s="25"/>
      <c r="BT1350" s="25"/>
      <c r="BU1350" s="25"/>
      <c r="BV1350" s="25"/>
      <c r="BW1350" s="25"/>
      <c r="BX1350" s="25"/>
      <c r="BY1350" s="25"/>
      <c r="BZ1350" s="25"/>
      <c r="CA1350" s="25"/>
      <c r="CB1350" s="25"/>
      <c r="CC1350" s="25"/>
      <c r="CD1350" s="25"/>
      <c r="CE1350" s="25"/>
      <c r="CF1350" s="25"/>
      <c r="CG1350" s="25"/>
      <c r="CH1350" s="25"/>
      <c r="CI1350" s="25"/>
      <c r="CJ1350" s="25"/>
      <c r="CK1350" s="25"/>
      <c r="CL1350" s="25"/>
    </row>
    <row r="1351" spans="1:90" ht="18" customHeight="1">
      <c r="A1351" s="35">
        <v>38</v>
      </c>
      <c r="B1351" s="46">
        <v>25249</v>
      </c>
      <c r="C1351" s="105" t="s">
        <v>1232</v>
      </c>
      <c r="E1351" s="59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52"/>
      <c r="R1351" s="52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  <c r="AU1351" s="25"/>
      <c r="AV1351" s="25"/>
      <c r="AW1351" s="25"/>
      <c r="AX1351" s="25"/>
      <c r="AY1351" s="25"/>
      <c r="AZ1351" s="25"/>
      <c r="BA1351" s="25"/>
      <c r="BB1351" s="25"/>
      <c r="BC1351" s="25"/>
      <c r="BD1351" s="25"/>
      <c r="BE1351" s="25"/>
      <c r="BF1351" s="25"/>
      <c r="BG1351" s="25"/>
      <c r="BH1351" s="25"/>
      <c r="BI1351" s="25"/>
      <c r="BJ1351" s="25"/>
      <c r="BK1351" s="25"/>
      <c r="BL1351" s="25"/>
      <c r="BM1351" s="25"/>
      <c r="BN1351" s="25"/>
      <c r="BO1351" s="25"/>
      <c r="BP1351" s="25"/>
      <c r="BQ1351" s="25"/>
      <c r="BR1351" s="25"/>
      <c r="BS1351" s="25"/>
      <c r="BT1351" s="25"/>
      <c r="BU1351" s="25"/>
      <c r="BV1351" s="25"/>
      <c r="BW1351" s="25"/>
      <c r="BX1351" s="25"/>
      <c r="BY1351" s="25"/>
      <c r="BZ1351" s="25"/>
      <c r="CA1351" s="25"/>
      <c r="CB1351" s="25"/>
      <c r="CC1351" s="25"/>
      <c r="CD1351" s="25"/>
      <c r="CE1351" s="25"/>
      <c r="CF1351" s="25"/>
      <c r="CG1351" s="25"/>
      <c r="CH1351" s="25"/>
      <c r="CI1351" s="25"/>
      <c r="CJ1351" s="25"/>
      <c r="CK1351" s="25"/>
      <c r="CL1351" s="25"/>
    </row>
    <row r="1352" spans="1:90" ht="18" customHeight="1">
      <c r="A1352" s="35">
        <v>39</v>
      </c>
      <c r="B1352" s="46">
        <v>25273</v>
      </c>
      <c r="C1352" s="71" t="s">
        <v>2170</v>
      </c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52"/>
      <c r="R1352" s="52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25"/>
      <c r="AX1352" s="25"/>
      <c r="AY1352" s="25"/>
      <c r="AZ1352" s="25"/>
      <c r="BA1352" s="25"/>
      <c r="BB1352" s="25"/>
      <c r="BC1352" s="25"/>
      <c r="BD1352" s="25"/>
      <c r="BE1352" s="25"/>
      <c r="BF1352" s="25"/>
      <c r="BG1352" s="25"/>
      <c r="BH1352" s="25"/>
      <c r="BI1352" s="25"/>
      <c r="BJ1352" s="25"/>
      <c r="BK1352" s="25"/>
      <c r="BL1352" s="25"/>
      <c r="BM1352" s="25"/>
      <c r="BN1352" s="25"/>
      <c r="BO1352" s="25"/>
      <c r="BP1352" s="25"/>
      <c r="BQ1352" s="25"/>
      <c r="BR1352" s="25"/>
      <c r="BS1352" s="25"/>
      <c r="BT1352" s="25"/>
      <c r="BU1352" s="25"/>
      <c r="BV1352" s="25"/>
      <c r="BW1352" s="25"/>
      <c r="BX1352" s="25"/>
      <c r="BY1352" s="25"/>
      <c r="BZ1352" s="25"/>
      <c r="CA1352" s="25"/>
      <c r="CB1352" s="25"/>
      <c r="CC1352" s="25"/>
      <c r="CD1352" s="25"/>
      <c r="CE1352" s="25"/>
      <c r="CF1352" s="25"/>
      <c r="CG1352" s="25"/>
      <c r="CH1352" s="25"/>
      <c r="CI1352" s="25"/>
      <c r="CJ1352" s="25"/>
      <c r="CK1352" s="25"/>
      <c r="CL1352" s="25"/>
    </row>
    <row r="1353" spans="1:90" ht="18" customHeight="1">
      <c r="A1353" s="35">
        <v>40</v>
      </c>
      <c r="B1353" s="46">
        <v>24362</v>
      </c>
      <c r="C1353" s="71" t="s">
        <v>2180</v>
      </c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52"/>
      <c r="R1353" s="52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  <c r="AU1353" s="25"/>
      <c r="AV1353" s="25"/>
      <c r="AW1353" s="25"/>
      <c r="AX1353" s="25"/>
      <c r="AY1353" s="25"/>
      <c r="AZ1353" s="25"/>
      <c r="BA1353" s="25"/>
      <c r="BB1353" s="25"/>
      <c r="BC1353" s="25"/>
      <c r="BD1353" s="25"/>
      <c r="BE1353" s="25"/>
      <c r="BF1353" s="25"/>
      <c r="BG1353" s="25"/>
      <c r="BH1353" s="25"/>
      <c r="BI1353" s="25"/>
      <c r="BJ1353" s="25"/>
      <c r="BK1353" s="25"/>
      <c r="BL1353" s="25"/>
      <c r="BM1353" s="25"/>
      <c r="BN1353" s="25"/>
      <c r="BO1353" s="25"/>
      <c r="BP1353" s="25"/>
      <c r="BQ1353" s="25"/>
      <c r="BR1353" s="25"/>
      <c r="BS1353" s="25"/>
      <c r="BT1353" s="25"/>
      <c r="BU1353" s="25"/>
      <c r="BV1353" s="25"/>
      <c r="BW1353" s="25"/>
      <c r="BX1353" s="25"/>
      <c r="BY1353" s="25"/>
      <c r="BZ1353" s="25"/>
      <c r="CA1353" s="25"/>
      <c r="CB1353" s="25"/>
      <c r="CC1353" s="25"/>
      <c r="CD1353" s="25"/>
      <c r="CE1353" s="25"/>
      <c r="CF1353" s="25"/>
      <c r="CG1353" s="25"/>
      <c r="CH1353" s="25"/>
      <c r="CI1353" s="25"/>
      <c r="CJ1353" s="25"/>
      <c r="CK1353" s="25"/>
      <c r="CL1353" s="25"/>
    </row>
    <row r="1354" spans="1:90" ht="18" customHeight="1">
      <c r="A1354" s="120" t="s">
        <v>1</v>
      </c>
      <c r="B1354" s="120"/>
      <c r="C1354" s="120"/>
      <c r="D1354" s="120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  <c r="AU1354" s="25"/>
      <c r="AV1354" s="25"/>
      <c r="AW1354" s="25"/>
      <c r="AX1354" s="25"/>
      <c r="AY1354" s="25"/>
      <c r="AZ1354" s="25"/>
      <c r="BA1354" s="25"/>
      <c r="BB1354" s="25"/>
      <c r="BC1354" s="25"/>
      <c r="BD1354" s="25"/>
      <c r="BE1354" s="25"/>
      <c r="BF1354" s="25"/>
      <c r="BG1354" s="25"/>
      <c r="BH1354" s="25"/>
      <c r="BI1354" s="25"/>
      <c r="BJ1354" s="25"/>
      <c r="BK1354" s="25"/>
      <c r="BL1354" s="25"/>
      <c r="BM1354" s="25"/>
      <c r="BN1354" s="25"/>
      <c r="BO1354" s="25"/>
      <c r="BP1354" s="25"/>
      <c r="BQ1354" s="25"/>
      <c r="BR1354" s="25"/>
      <c r="BS1354" s="25"/>
      <c r="BT1354" s="25"/>
      <c r="BU1354" s="25"/>
      <c r="BV1354" s="25"/>
      <c r="BW1354" s="25"/>
      <c r="BX1354" s="25"/>
      <c r="BY1354" s="25"/>
      <c r="BZ1354" s="25"/>
      <c r="CA1354" s="25"/>
      <c r="CB1354" s="25"/>
      <c r="CC1354" s="25"/>
      <c r="CD1354" s="25"/>
      <c r="CE1354" s="25"/>
      <c r="CF1354" s="25"/>
      <c r="CG1354" s="25"/>
      <c r="CH1354" s="25"/>
      <c r="CI1354" s="25"/>
      <c r="CJ1354" s="25"/>
      <c r="CK1354" s="25"/>
      <c r="CL1354" s="25"/>
    </row>
    <row r="1355" spans="1:90" ht="18" customHeight="1">
      <c r="A1355" s="129" t="s">
        <v>1150</v>
      </c>
      <c r="B1355" s="129"/>
      <c r="C1355" s="129"/>
      <c r="D1355" s="129"/>
      <c r="E1355" s="129"/>
      <c r="F1355" s="129"/>
      <c r="G1355" s="129"/>
      <c r="H1355" s="129"/>
      <c r="I1355" s="129"/>
      <c r="J1355" s="129"/>
      <c r="K1355" s="129"/>
      <c r="L1355" s="129"/>
      <c r="M1355" s="129"/>
      <c r="N1355" s="129"/>
      <c r="O1355" s="129"/>
      <c r="P1355" s="129"/>
      <c r="Q1355" s="129"/>
      <c r="R1355" s="26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  <c r="AU1355" s="25"/>
      <c r="AV1355" s="25"/>
      <c r="AW1355" s="25"/>
      <c r="AX1355" s="25"/>
      <c r="AY1355" s="25"/>
      <c r="AZ1355" s="25"/>
      <c r="BA1355" s="25"/>
      <c r="BB1355" s="25"/>
      <c r="BC1355" s="25"/>
      <c r="BD1355" s="25"/>
      <c r="BE1355" s="25"/>
      <c r="BF1355" s="25"/>
      <c r="BG1355" s="25"/>
      <c r="BH1355" s="25"/>
      <c r="BI1355" s="25"/>
      <c r="BJ1355" s="25"/>
      <c r="BK1355" s="25"/>
      <c r="BL1355" s="25"/>
      <c r="BM1355" s="25"/>
      <c r="BN1355" s="25"/>
      <c r="BO1355" s="25"/>
      <c r="BP1355" s="25"/>
      <c r="BQ1355" s="25"/>
      <c r="BR1355" s="25"/>
      <c r="BS1355" s="25"/>
      <c r="BT1355" s="25"/>
      <c r="BU1355" s="25"/>
      <c r="BV1355" s="25"/>
      <c r="BW1355" s="25"/>
      <c r="BX1355" s="25"/>
      <c r="BY1355" s="25"/>
      <c r="BZ1355" s="25"/>
      <c r="CA1355" s="25"/>
      <c r="CB1355" s="25"/>
      <c r="CC1355" s="25"/>
      <c r="CD1355" s="25"/>
      <c r="CE1355" s="25"/>
      <c r="CF1355" s="25"/>
      <c r="CG1355" s="25"/>
      <c r="CH1355" s="25"/>
      <c r="CI1355" s="25"/>
      <c r="CJ1355" s="25"/>
      <c r="CK1355" s="25"/>
      <c r="CL1355" s="25"/>
    </row>
    <row r="1356" spans="1:90" ht="18" customHeight="1">
      <c r="A1356" s="121" t="s">
        <v>4</v>
      </c>
      <c r="B1356" s="121"/>
      <c r="C1356" s="121"/>
      <c r="D1356" s="121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  <c r="AU1356" s="25"/>
      <c r="AV1356" s="25"/>
      <c r="AW1356" s="25"/>
      <c r="AX1356" s="25"/>
      <c r="AY1356" s="25"/>
      <c r="AZ1356" s="25"/>
      <c r="BA1356" s="25"/>
      <c r="BB1356" s="25"/>
      <c r="BC1356" s="25"/>
      <c r="BD1356" s="25"/>
      <c r="BE1356" s="25"/>
      <c r="BF1356" s="25"/>
      <c r="BG1356" s="25"/>
      <c r="BH1356" s="25"/>
      <c r="BI1356" s="25"/>
      <c r="BJ1356" s="25"/>
      <c r="BK1356" s="25"/>
      <c r="BL1356" s="25"/>
      <c r="BM1356" s="25"/>
      <c r="BN1356" s="25"/>
      <c r="BO1356" s="25"/>
      <c r="BP1356" s="25"/>
      <c r="BQ1356" s="25"/>
      <c r="BR1356" s="25"/>
      <c r="BS1356" s="25"/>
      <c r="BT1356" s="25"/>
      <c r="BU1356" s="25"/>
      <c r="BV1356" s="25"/>
      <c r="BW1356" s="25"/>
      <c r="BX1356" s="25"/>
      <c r="BY1356" s="25"/>
      <c r="BZ1356" s="25"/>
      <c r="CA1356" s="25"/>
      <c r="CB1356" s="25"/>
      <c r="CC1356" s="25"/>
      <c r="CD1356" s="25"/>
      <c r="CE1356" s="25"/>
      <c r="CF1356" s="25"/>
      <c r="CG1356" s="25"/>
      <c r="CH1356" s="25"/>
      <c r="CI1356" s="25"/>
      <c r="CJ1356" s="25"/>
      <c r="CK1356" s="25"/>
      <c r="CL1356" s="25"/>
    </row>
    <row r="1357" spans="1:90" ht="18" customHeight="1">
      <c r="A1357" s="122" t="s">
        <v>0</v>
      </c>
      <c r="B1357" s="122" t="s">
        <v>2</v>
      </c>
      <c r="C1357" s="124" t="s">
        <v>7</v>
      </c>
      <c r="D1357" s="126" t="s">
        <v>3</v>
      </c>
      <c r="E1357" s="127"/>
      <c r="F1357" s="127"/>
      <c r="G1357" s="127"/>
      <c r="H1357" s="127"/>
      <c r="I1357" s="127"/>
      <c r="J1357" s="127"/>
      <c r="K1357" s="127"/>
      <c r="L1357" s="127"/>
      <c r="M1357" s="127"/>
      <c r="N1357" s="127"/>
      <c r="O1357" s="127"/>
      <c r="P1357" s="127"/>
      <c r="Q1357" s="128"/>
      <c r="R1357" s="4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  <c r="AY1357" s="25"/>
      <c r="AZ1357" s="25"/>
      <c r="BA1357" s="25"/>
      <c r="BB1357" s="25"/>
      <c r="BC1357" s="25"/>
      <c r="BD1357" s="25"/>
      <c r="BE1357" s="25"/>
      <c r="BF1357" s="25"/>
      <c r="BG1357" s="25"/>
      <c r="BH1357" s="25"/>
      <c r="BI1357" s="25"/>
      <c r="BJ1357" s="25"/>
      <c r="BK1357" s="25"/>
      <c r="BL1357" s="25"/>
      <c r="BM1357" s="25"/>
      <c r="BN1357" s="25"/>
      <c r="BO1357" s="25"/>
      <c r="BP1357" s="25"/>
      <c r="BQ1357" s="25"/>
      <c r="BR1357" s="25"/>
      <c r="BS1357" s="25"/>
      <c r="BT1357" s="25"/>
      <c r="BU1357" s="25"/>
      <c r="BV1357" s="25"/>
      <c r="BW1357" s="25"/>
      <c r="BX1357" s="25"/>
      <c r="BY1357" s="25"/>
      <c r="BZ1357" s="25"/>
      <c r="CA1357" s="25"/>
      <c r="CB1357" s="25"/>
      <c r="CC1357" s="25"/>
      <c r="CD1357" s="25"/>
      <c r="CE1357" s="25"/>
      <c r="CF1357" s="25"/>
      <c r="CG1357" s="25"/>
      <c r="CH1357" s="25"/>
      <c r="CI1357" s="25"/>
      <c r="CJ1357" s="25"/>
      <c r="CK1357" s="25"/>
      <c r="CL1357" s="25"/>
    </row>
    <row r="1358" spans="1:90" ht="18" customHeight="1">
      <c r="A1358" s="123"/>
      <c r="B1358" s="123"/>
      <c r="C1358" s="125"/>
      <c r="D1358" s="30">
        <v>1</v>
      </c>
      <c r="E1358" s="28">
        <v>2</v>
      </c>
      <c r="F1358" s="30">
        <v>3</v>
      </c>
      <c r="G1358" s="30">
        <v>4</v>
      </c>
      <c r="H1358" s="30">
        <v>5</v>
      </c>
      <c r="I1358" s="30">
        <v>6</v>
      </c>
      <c r="J1358" s="30">
        <v>7</v>
      </c>
      <c r="K1358" s="30">
        <v>8</v>
      </c>
      <c r="L1358" s="30">
        <v>9</v>
      </c>
      <c r="M1358" s="30">
        <v>10</v>
      </c>
      <c r="N1358" s="30" t="s">
        <v>8</v>
      </c>
      <c r="O1358" s="30" t="s">
        <v>9</v>
      </c>
      <c r="P1358" s="30" t="s">
        <v>5</v>
      </c>
      <c r="Q1358" s="31" t="s">
        <v>6</v>
      </c>
      <c r="R1358" s="27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  <c r="AU1358" s="25"/>
      <c r="AV1358" s="25"/>
      <c r="AW1358" s="25"/>
      <c r="AX1358" s="25"/>
      <c r="AY1358" s="25"/>
      <c r="AZ1358" s="25"/>
      <c r="BA1358" s="25"/>
      <c r="BB1358" s="25"/>
      <c r="BC1358" s="25"/>
      <c r="BD1358" s="25"/>
      <c r="BE1358" s="25"/>
      <c r="BF1358" s="25"/>
      <c r="BG1358" s="25"/>
      <c r="BH1358" s="25"/>
      <c r="BI1358" s="25"/>
      <c r="BJ1358" s="25"/>
      <c r="BK1358" s="25"/>
      <c r="BL1358" s="25"/>
      <c r="BM1358" s="25"/>
      <c r="BN1358" s="25"/>
      <c r="BO1358" s="25"/>
      <c r="BP1358" s="25"/>
      <c r="BQ1358" s="25"/>
      <c r="BR1358" s="25"/>
      <c r="BS1358" s="25"/>
      <c r="BT1358" s="25"/>
      <c r="BU1358" s="25"/>
      <c r="BV1358" s="25"/>
      <c r="BW1358" s="25"/>
      <c r="BX1358" s="25"/>
      <c r="BY1358" s="25"/>
      <c r="BZ1358" s="25"/>
      <c r="CA1358" s="25"/>
      <c r="CB1358" s="25"/>
      <c r="CC1358" s="25"/>
      <c r="CD1358" s="25"/>
      <c r="CE1358" s="25"/>
      <c r="CF1358" s="25"/>
      <c r="CG1358" s="25"/>
      <c r="CH1358" s="25"/>
      <c r="CI1358" s="25"/>
      <c r="CJ1358" s="25"/>
      <c r="CK1358" s="25"/>
      <c r="CL1358" s="25"/>
    </row>
    <row r="1359" spans="1:90" ht="18" customHeight="1">
      <c r="A1359" s="35">
        <v>1</v>
      </c>
      <c r="B1359" s="46" t="s">
        <v>59</v>
      </c>
      <c r="C1359" s="103" t="s">
        <v>1233</v>
      </c>
      <c r="D1359" s="30"/>
      <c r="E1359" s="28"/>
      <c r="F1359" s="30"/>
      <c r="G1359" s="30"/>
      <c r="H1359" s="30"/>
      <c r="I1359" s="30"/>
      <c r="J1359" s="30"/>
      <c r="K1359" s="30"/>
      <c r="L1359" s="30"/>
      <c r="M1359" s="30"/>
      <c r="N1359" s="30"/>
      <c r="O1359" s="28"/>
      <c r="P1359" s="30"/>
      <c r="Q1359" s="31"/>
      <c r="R1359" s="27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  <c r="AU1359" s="25"/>
      <c r="AV1359" s="25"/>
      <c r="AW1359" s="25"/>
      <c r="AX1359" s="25"/>
      <c r="AY1359" s="25"/>
      <c r="AZ1359" s="25"/>
      <c r="BA1359" s="25"/>
      <c r="BB1359" s="25"/>
      <c r="BC1359" s="25"/>
      <c r="BD1359" s="25"/>
      <c r="BE1359" s="25"/>
      <c r="BF1359" s="25"/>
      <c r="BG1359" s="25"/>
      <c r="BH1359" s="25"/>
      <c r="BI1359" s="25"/>
      <c r="BJ1359" s="25"/>
      <c r="BK1359" s="25"/>
      <c r="BL1359" s="25"/>
      <c r="BM1359" s="25"/>
      <c r="BN1359" s="25"/>
      <c r="BO1359" s="25"/>
      <c r="BP1359" s="25"/>
      <c r="BQ1359" s="25"/>
      <c r="BR1359" s="25"/>
      <c r="BS1359" s="25"/>
      <c r="BT1359" s="25"/>
      <c r="BU1359" s="25"/>
      <c r="BV1359" s="25"/>
      <c r="BW1359" s="25"/>
      <c r="BX1359" s="25"/>
      <c r="BY1359" s="25"/>
      <c r="BZ1359" s="25"/>
      <c r="CA1359" s="25"/>
      <c r="CB1359" s="25"/>
      <c r="CC1359" s="25"/>
      <c r="CD1359" s="25"/>
      <c r="CE1359" s="25"/>
      <c r="CF1359" s="25"/>
      <c r="CG1359" s="25"/>
      <c r="CH1359" s="25"/>
      <c r="CI1359" s="25"/>
      <c r="CJ1359" s="25"/>
      <c r="CK1359" s="25"/>
      <c r="CL1359" s="25"/>
    </row>
    <row r="1360" spans="1:90" ht="18" customHeight="1">
      <c r="A1360" s="35">
        <v>2</v>
      </c>
      <c r="B1360" s="46" t="s">
        <v>137</v>
      </c>
      <c r="C1360" s="103" t="s">
        <v>1234</v>
      </c>
      <c r="D1360" s="30"/>
      <c r="E1360" s="28"/>
      <c r="F1360" s="30"/>
      <c r="G1360" s="30"/>
      <c r="H1360" s="30"/>
      <c r="I1360" s="30"/>
      <c r="J1360" s="30"/>
      <c r="K1360" s="30"/>
      <c r="L1360" s="30"/>
      <c r="M1360" s="30"/>
      <c r="N1360" s="30"/>
      <c r="O1360" s="28"/>
      <c r="P1360" s="30"/>
      <c r="Q1360" s="31"/>
      <c r="R1360" s="27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  <c r="AU1360" s="25"/>
      <c r="AV1360" s="25"/>
      <c r="AW1360" s="25"/>
      <c r="AX1360" s="25"/>
      <c r="AY1360" s="25"/>
      <c r="AZ1360" s="25"/>
      <c r="BA1360" s="25"/>
      <c r="BB1360" s="25"/>
      <c r="BC1360" s="25"/>
      <c r="BD1360" s="25"/>
      <c r="BE1360" s="25"/>
      <c r="BF1360" s="25"/>
      <c r="BG1360" s="25"/>
      <c r="BH1360" s="25"/>
      <c r="BI1360" s="25"/>
      <c r="BJ1360" s="25"/>
      <c r="BK1360" s="25"/>
      <c r="BL1360" s="25"/>
      <c r="BM1360" s="25"/>
      <c r="BN1360" s="25"/>
      <c r="BO1360" s="25"/>
      <c r="BP1360" s="25"/>
      <c r="BQ1360" s="25"/>
      <c r="BR1360" s="25"/>
      <c r="BS1360" s="25"/>
      <c r="BT1360" s="25"/>
      <c r="BU1360" s="25"/>
      <c r="BV1360" s="25"/>
      <c r="BW1360" s="25"/>
      <c r="BX1360" s="25"/>
      <c r="BY1360" s="25"/>
      <c r="BZ1360" s="25"/>
      <c r="CA1360" s="25"/>
      <c r="CB1360" s="25"/>
      <c r="CC1360" s="25"/>
      <c r="CD1360" s="25"/>
      <c r="CE1360" s="25"/>
      <c r="CF1360" s="25"/>
      <c r="CG1360" s="25"/>
      <c r="CH1360" s="25"/>
      <c r="CI1360" s="25"/>
      <c r="CJ1360" s="25"/>
      <c r="CK1360" s="25"/>
      <c r="CL1360" s="25"/>
    </row>
    <row r="1361" spans="1:90" ht="18" customHeight="1">
      <c r="A1361" s="35">
        <v>3</v>
      </c>
      <c r="B1361" s="46" t="s">
        <v>1235</v>
      </c>
      <c r="C1361" s="103" t="s">
        <v>1236</v>
      </c>
      <c r="D1361" s="30"/>
      <c r="E1361" s="28"/>
      <c r="F1361" s="30"/>
      <c r="G1361" s="30"/>
      <c r="H1361" s="30"/>
      <c r="I1361" s="30"/>
      <c r="J1361" s="30"/>
      <c r="K1361" s="30"/>
      <c r="L1361" s="30"/>
      <c r="M1361" s="30"/>
      <c r="N1361" s="30"/>
      <c r="O1361" s="28"/>
      <c r="P1361" s="30"/>
      <c r="Q1361" s="31"/>
      <c r="R1361" s="27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  <c r="AU1361" s="25"/>
      <c r="AV1361" s="25"/>
      <c r="AW1361" s="25"/>
      <c r="AX1361" s="25"/>
      <c r="AY1361" s="25"/>
      <c r="AZ1361" s="25"/>
      <c r="BA1361" s="25"/>
      <c r="BB1361" s="25"/>
      <c r="BC1361" s="25"/>
      <c r="BD1361" s="25"/>
      <c r="BE1361" s="25"/>
      <c r="BF1361" s="25"/>
      <c r="BG1361" s="25"/>
      <c r="BH1361" s="25"/>
      <c r="BI1361" s="25"/>
      <c r="BJ1361" s="25"/>
      <c r="BK1361" s="25"/>
      <c r="BL1361" s="25"/>
      <c r="BM1361" s="25"/>
      <c r="BN1361" s="25"/>
      <c r="BO1361" s="25"/>
      <c r="BP1361" s="25"/>
      <c r="BQ1361" s="25"/>
      <c r="BR1361" s="25"/>
      <c r="BS1361" s="25"/>
      <c r="BT1361" s="25"/>
      <c r="BU1361" s="25"/>
      <c r="BV1361" s="25"/>
      <c r="BW1361" s="25"/>
      <c r="BX1361" s="25"/>
      <c r="BY1361" s="25"/>
      <c r="BZ1361" s="25"/>
      <c r="CA1361" s="25"/>
      <c r="CB1361" s="25"/>
      <c r="CC1361" s="25"/>
      <c r="CD1361" s="25"/>
      <c r="CE1361" s="25"/>
      <c r="CF1361" s="25"/>
      <c r="CG1361" s="25"/>
      <c r="CH1361" s="25"/>
      <c r="CI1361" s="25"/>
      <c r="CJ1361" s="25"/>
      <c r="CK1361" s="25"/>
      <c r="CL1361" s="25"/>
    </row>
    <row r="1362" spans="1:90" ht="18" customHeight="1">
      <c r="A1362" s="35">
        <v>4</v>
      </c>
      <c r="B1362" s="46" t="s">
        <v>1237</v>
      </c>
      <c r="C1362" s="103" t="s">
        <v>1238</v>
      </c>
      <c r="D1362" s="30"/>
      <c r="E1362" s="28"/>
      <c r="F1362" s="30"/>
      <c r="G1362" s="30"/>
      <c r="H1362" s="30"/>
      <c r="I1362" s="30"/>
      <c r="J1362" s="30"/>
      <c r="K1362" s="30"/>
      <c r="L1362" s="30"/>
      <c r="M1362" s="30"/>
      <c r="N1362" s="30"/>
      <c r="O1362" s="28"/>
      <c r="P1362" s="30"/>
      <c r="Q1362" s="31"/>
      <c r="R1362" s="27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  <c r="AU1362" s="25"/>
      <c r="AV1362" s="25"/>
      <c r="AW1362" s="25"/>
      <c r="AX1362" s="25"/>
      <c r="AY1362" s="25"/>
      <c r="AZ1362" s="25"/>
      <c r="BA1362" s="25"/>
      <c r="BB1362" s="25"/>
      <c r="BC1362" s="25"/>
      <c r="BD1362" s="25"/>
      <c r="BE1362" s="25"/>
      <c r="BF1362" s="25"/>
      <c r="BG1362" s="25"/>
      <c r="BH1362" s="25"/>
      <c r="BI1362" s="25"/>
      <c r="BJ1362" s="25"/>
      <c r="BK1362" s="25"/>
      <c r="BL1362" s="25"/>
      <c r="BM1362" s="25"/>
      <c r="BN1362" s="25"/>
      <c r="BO1362" s="25"/>
      <c r="BP1362" s="25"/>
      <c r="BQ1362" s="25"/>
      <c r="BR1362" s="25"/>
      <c r="BS1362" s="25"/>
      <c r="BT1362" s="25"/>
      <c r="BU1362" s="25"/>
      <c r="BV1362" s="25"/>
      <c r="BW1362" s="25"/>
      <c r="BX1362" s="25"/>
      <c r="BY1362" s="25"/>
      <c r="BZ1362" s="25"/>
      <c r="CA1362" s="25"/>
      <c r="CB1362" s="25"/>
      <c r="CC1362" s="25"/>
      <c r="CD1362" s="25"/>
      <c r="CE1362" s="25"/>
      <c r="CF1362" s="25"/>
      <c r="CG1362" s="25"/>
      <c r="CH1362" s="25"/>
      <c r="CI1362" s="25"/>
      <c r="CJ1362" s="25"/>
      <c r="CK1362" s="25"/>
      <c r="CL1362" s="25"/>
    </row>
    <row r="1363" spans="1:90" ht="18" customHeight="1">
      <c r="A1363" s="35">
        <v>5</v>
      </c>
      <c r="B1363" s="46" t="s">
        <v>1239</v>
      </c>
      <c r="C1363" s="103" t="s">
        <v>1240</v>
      </c>
      <c r="D1363" s="30"/>
      <c r="E1363" s="28"/>
      <c r="F1363" s="30"/>
      <c r="G1363" s="30"/>
      <c r="H1363" s="30"/>
      <c r="I1363" s="30"/>
      <c r="J1363" s="30"/>
      <c r="K1363" s="30"/>
      <c r="L1363" s="30"/>
      <c r="M1363" s="30"/>
      <c r="N1363" s="30"/>
      <c r="O1363" s="28"/>
      <c r="P1363" s="30"/>
      <c r="Q1363" s="31"/>
      <c r="R1363" s="27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  <c r="AU1363" s="25"/>
      <c r="AV1363" s="25"/>
      <c r="AW1363" s="25"/>
      <c r="AX1363" s="25"/>
      <c r="AY1363" s="25"/>
      <c r="AZ1363" s="25"/>
      <c r="BA1363" s="25"/>
      <c r="BB1363" s="25"/>
      <c r="BC1363" s="25"/>
      <c r="BD1363" s="25"/>
      <c r="BE1363" s="25"/>
      <c r="BF1363" s="25"/>
      <c r="BG1363" s="25"/>
      <c r="BH1363" s="25"/>
      <c r="BI1363" s="25"/>
      <c r="BJ1363" s="25"/>
      <c r="BK1363" s="25"/>
      <c r="BL1363" s="25"/>
      <c r="BM1363" s="25"/>
      <c r="BN1363" s="25"/>
      <c r="BO1363" s="25"/>
      <c r="BP1363" s="25"/>
      <c r="BQ1363" s="25"/>
      <c r="BR1363" s="25"/>
      <c r="BS1363" s="25"/>
      <c r="BT1363" s="25"/>
      <c r="BU1363" s="25"/>
      <c r="BV1363" s="25"/>
      <c r="BW1363" s="25"/>
      <c r="BX1363" s="25"/>
      <c r="BY1363" s="25"/>
      <c r="BZ1363" s="25"/>
      <c r="CA1363" s="25"/>
      <c r="CB1363" s="25"/>
      <c r="CC1363" s="25"/>
      <c r="CD1363" s="25"/>
      <c r="CE1363" s="25"/>
      <c r="CF1363" s="25"/>
      <c r="CG1363" s="25"/>
      <c r="CH1363" s="25"/>
      <c r="CI1363" s="25"/>
      <c r="CJ1363" s="25"/>
      <c r="CK1363" s="25"/>
      <c r="CL1363" s="25"/>
    </row>
    <row r="1364" spans="1:90" ht="18" customHeight="1">
      <c r="A1364" s="35">
        <v>6</v>
      </c>
      <c r="B1364" s="46" t="s">
        <v>1241</v>
      </c>
      <c r="C1364" s="103" t="s">
        <v>1242</v>
      </c>
      <c r="D1364" s="30"/>
      <c r="E1364" s="28"/>
      <c r="F1364" s="30"/>
      <c r="G1364" s="30"/>
      <c r="H1364" s="30"/>
      <c r="I1364" s="30"/>
      <c r="J1364" s="30"/>
      <c r="K1364" s="30"/>
      <c r="L1364" s="30"/>
      <c r="M1364" s="30"/>
      <c r="N1364" s="30"/>
      <c r="O1364" s="28"/>
      <c r="P1364" s="30"/>
      <c r="Q1364" s="31"/>
      <c r="R1364" s="27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  <c r="AU1364" s="25"/>
      <c r="AV1364" s="25"/>
      <c r="AW1364" s="25"/>
      <c r="AX1364" s="25"/>
      <c r="AY1364" s="25"/>
      <c r="AZ1364" s="25"/>
      <c r="BA1364" s="25"/>
      <c r="BB1364" s="25"/>
      <c r="BC1364" s="25"/>
      <c r="BD1364" s="25"/>
      <c r="BE1364" s="25"/>
      <c r="BF1364" s="25"/>
      <c r="BG1364" s="25"/>
      <c r="BH1364" s="25"/>
      <c r="BI1364" s="25"/>
      <c r="BJ1364" s="25"/>
      <c r="BK1364" s="25"/>
      <c r="BL1364" s="25"/>
      <c r="BM1364" s="25"/>
      <c r="BN1364" s="25"/>
      <c r="BO1364" s="25"/>
      <c r="BP1364" s="25"/>
      <c r="BQ1364" s="25"/>
      <c r="BR1364" s="25"/>
      <c r="BS1364" s="25"/>
      <c r="BT1364" s="25"/>
      <c r="BU1364" s="25"/>
      <c r="BV1364" s="25"/>
      <c r="BW1364" s="25"/>
      <c r="BX1364" s="25"/>
      <c r="BY1364" s="25"/>
      <c r="BZ1364" s="25"/>
      <c r="CA1364" s="25"/>
      <c r="CB1364" s="25"/>
      <c r="CC1364" s="25"/>
      <c r="CD1364" s="25"/>
      <c r="CE1364" s="25"/>
      <c r="CF1364" s="25"/>
      <c r="CG1364" s="25"/>
      <c r="CH1364" s="25"/>
      <c r="CI1364" s="25"/>
      <c r="CJ1364" s="25"/>
      <c r="CK1364" s="25"/>
      <c r="CL1364" s="25"/>
    </row>
    <row r="1365" spans="1:90" ht="18" customHeight="1">
      <c r="A1365" s="35">
        <v>7</v>
      </c>
      <c r="B1365" s="46" t="s">
        <v>1243</v>
      </c>
      <c r="C1365" s="103" t="s">
        <v>1244</v>
      </c>
      <c r="D1365" s="30"/>
      <c r="E1365" s="28"/>
      <c r="F1365" s="30"/>
      <c r="G1365" s="30"/>
      <c r="H1365" s="30"/>
      <c r="I1365" s="30"/>
      <c r="J1365" s="30"/>
      <c r="K1365" s="30"/>
      <c r="L1365" s="30"/>
      <c r="M1365" s="30"/>
      <c r="N1365" s="30"/>
      <c r="O1365" s="28"/>
      <c r="P1365" s="30"/>
      <c r="Q1365" s="31"/>
      <c r="R1365" s="27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  <c r="AU1365" s="25"/>
      <c r="AV1365" s="25"/>
      <c r="AW1365" s="25"/>
      <c r="AX1365" s="25"/>
      <c r="AY1365" s="25"/>
      <c r="AZ1365" s="25"/>
      <c r="BA1365" s="25"/>
      <c r="BB1365" s="25"/>
      <c r="BC1365" s="25"/>
      <c r="BD1365" s="25"/>
      <c r="BE1365" s="25"/>
      <c r="BF1365" s="25"/>
      <c r="BG1365" s="25"/>
      <c r="BH1365" s="25"/>
      <c r="BI1365" s="25"/>
      <c r="BJ1365" s="25"/>
      <c r="BK1365" s="25"/>
      <c r="BL1365" s="25"/>
      <c r="BM1365" s="25"/>
      <c r="BN1365" s="25"/>
      <c r="BO1365" s="25"/>
      <c r="BP1365" s="25"/>
      <c r="BQ1365" s="25"/>
      <c r="BR1365" s="25"/>
      <c r="BS1365" s="25"/>
      <c r="BT1365" s="25"/>
      <c r="BU1365" s="25"/>
      <c r="BV1365" s="25"/>
      <c r="BW1365" s="25"/>
      <c r="BX1365" s="25"/>
      <c r="BY1365" s="25"/>
      <c r="BZ1365" s="25"/>
      <c r="CA1365" s="25"/>
      <c r="CB1365" s="25"/>
      <c r="CC1365" s="25"/>
      <c r="CD1365" s="25"/>
      <c r="CE1365" s="25"/>
      <c r="CF1365" s="25"/>
      <c r="CG1365" s="25"/>
      <c r="CH1365" s="25"/>
      <c r="CI1365" s="25"/>
      <c r="CJ1365" s="25"/>
      <c r="CK1365" s="25"/>
      <c r="CL1365" s="25"/>
    </row>
    <row r="1366" spans="1:90" ht="18" customHeight="1">
      <c r="A1366" s="35">
        <v>8</v>
      </c>
      <c r="B1366" s="46">
        <v>25250</v>
      </c>
      <c r="C1366" s="103" t="s">
        <v>1245</v>
      </c>
      <c r="D1366" s="30"/>
      <c r="E1366" s="28"/>
      <c r="F1366" s="30"/>
      <c r="G1366" s="30"/>
      <c r="H1366" s="30"/>
      <c r="I1366" s="30"/>
      <c r="J1366" s="30"/>
      <c r="K1366" s="30"/>
      <c r="L1366" s="30"/>
      <c r="M1366" s="30"/>
      <c r="N1366" s="30"/>
      <c r="O1366" s="28"/>
      <c r="P1366" s="30"/>
      <c r="Q1366" s="31"/>
      <c r="R1366" s="27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  <c r="AU1366" s="25"/>
      <c r="AV1366" s="25"/>
      <c r="AW1366" s="25"/>
      <c r="AX1366" s="25"/>
      <c r="AY1366" s="25"/>
      <c r="AZ1366" s="25"/>
      <c r="BA1366" s="25"/>
      <c r="BB1366" s="25"/>
      <c r="BC1366" s="25"/>
      <c r="BD1366" s="25"/>
      <c r="BE1366" s="25"/>
      <c r="BF1366" s="25"/>
      <c r="BG1366" s="25"/>
      <c r="BH1366" s="25"/>
      <c r="BI1366" s="25"/>
      <c r="BJ1366" s="25"/>
      <c r="BK1366" s="25"/>
      <c r="BL1366" s="25"/>
      <c r="BM1366" s="25"/>
      <c r="BN1366" s="25"/>
      <c r="BO1366" s="25"/>
      <c r="BP1366" s="25"/>
      <c r="BQ1366" s="25"/>
      <c r="BR1366" s="25"/>
      <c r="BS1366" s="25"/>
      <c r="BT1366" s="25"/>
      <c r="BU1366" s="25"/>
      <c r="BV1366" s="25"/>
      <c r="BW1366" s="25"/>
      <c r="BX1366" s="25"/>
      <c r="BY1366" s="25"/>
      <c r="BZ1366" s="25"/>
      <c r="CA1366" s="25"/>
      <c r="CB1366" s="25"/>
      <c r="CC1366" s="25"/>
      <c r="CD1366" s="25"/>
      <c r="CE1366" s="25"/>
      <c r="CF1366" s="25"/>
      <c r="CG1366" s="25"/>
      <c r="CH1366" s="25"/>
      <c r="CI1366" s="25"/>
      <c r="CJ1366" s="25"/>
      <c r="CK1366" s="25"/>
      <c r="CL1366" s="25"/>
    </row>
    <row r="1367" spans="1:90" ht="18" customHeight="1">
      <c r="A1367" s="35">
        <v>9</v>
      </c>
      <c r="B1367" s="46">
        <v>25251</v>
      </c>
      <c r="C1367" s="103" t="s">
        <v>1246</v>
      </c>
      <c r="D1367" s="30"/>
      <c r="E1367" s="28"/>
      <c r="F1367" s="30"/>
      <c r="G1367" s="30"/>
      <c r="H1367" s="30"/>
      <c r="I1367" s="30"/>
      <c r="J1367" s="30"/>
      <c r="K1367" s="30"/>
      <c r="L1367" s="30"/>
      <c r="M1367" s="30"/>
      <c r="N1367" s="30"/>
      <c r="O1367" s="28"/>
      <c r="P1367" s="30"/>
      <c r="Q1367" s="31"/>
      <c r="R1367" s="27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  <c r="AU1367" s="25"/>
      <c r="AV1367" s="25"/>
      <c r="AW1367" s="25"/>
      <c r="AX1367" s="25"/>
      <c r="AY1367" s="25"/>
      <c r="AZ1367" s="25"/>
      <c r="BA1367" s="25"/>
      <c r="BB1367" s="25"/>
      <c r="BC1367" s="25"/>
      <c r="BD1367" s="25"/>
      <c r="BE1367" s="25"/>
      <c r="BF1367" s="25"/>
      <c r="BG1367" s="25"/>
      <c r="BH1367" s="25"/>
      <c r="BI1367" s="25"/>
      <c r="BJ1367" s="25"/>
      <c r="BK1367" s="25"/>
      <c r="BL1367" s="25"/>
      <c r="BM1367" s="25"/>
      <c r="BN1367" s="25"/>
      <c r="BO1367" s="25"/>
      <c r="BP1367" s="25"/>
      <c r="BQ1367" s="25"/>
      <c r="BR1367" s="25"/>
      <c r="BS1367" s="25"/>
      <c r="BT1367" s="25"/>
      <c r="BU1367" s="25"/>
      <c r="BV1367" s="25"/>
      <c r="BW1367" s="25"/>
      <c r="BX1367" s="25"/>
      <c r="BY1367" s="25"/>
      <c r="BZ1367" s="25"/>
      <c r="CA1367" s="25"/>
      <c r="CB1367" s="25"/>
      <c r="CC1367" s="25"/>
      <c r="CD1367" s="25"/>
      <c r="CE1367" s="25"/>
      <c r="CF1367" s="25"/>
      <c r="CG1367" s="25"/>
      <c r="CH1367" s="25"/>
      <c r="CI1367" s="25"/>
      <c r="CJ1367" s="25"/>
      <c r="CK1367" s="25"/>
      <c r="CL1367" s="25"/>
    </row>
    <row r="1368" spans="1:90" ht="18" customHeight="1">
      <c r="A1368" s="35">
        <v>10</v>
      </c>
      <c r="B1368" s="46">
        <v>23999</v>
      </c>
      <c r="C1368" s="103" t="s">
        <v>2142</v>
      </c>
      <c r="D1368" s="30"/>
      <c r="E1368" s="28"/>
      <c r="F1368" s="30"/>
      <c r="G1368" s="30"/>
      <c r="H1368" s="30"/>
      <c r="I1368" s="30"/>
      <c r="J1368" s="30"/>
      <c r="K1368" s="30"/>
      <c r="L1368" s="30"/>
      <c r="M1368" s="30"/>
      <c r="N1368" s="30"/>
      <c r="O1368" s="28"/>
      <c r="P1368" s="30"/>
      <c r="Q1368" s="31"/>
      <c r="R1368" s="27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  <c r="AU1368" s="25"/>
      <c r="AV1368" s="25"/>
      <c r="AW1368" s="25"/>
      <c r="AX1368" s="25"/>
      <c r="AY1368" s="25"/>
      <c r="AZ1368" s="25"/>
      <c r="BA1368" s="25"/>
      <c r="BB1368" s="25"/>
      <c r="BC1368" s="25"/>
      <c r="BD1368" s="25"/>
      <c r="BE1368" s="25"/>
      <c r="BF1368" s="25"/>
      <c r="BG1368" s="25"/>
      <c r="BH1368" s="25"/>
      <c r="BI1368" s="25"/>
      <c r="BJ1368" s="25"/>
      <c r="BK1368" s="25"/>
      <c r="BL1368" s="25"/>
      <c r="BM1368" s="25"/>
      <c r="BN1368" s="25"/>
      <c r="BO1368" s="25"/>
      <c r="BP1368" s="25"/>
      <c r="BQ1368" s="25"/>
      <c r="BR1368" s="25"/>
      <c r="BS1368" s="25"/>
      <c r="BT1368" s="25"/>
      <c r="BU1368" s="25"/>
      <c r="BV1368" s="25"/>
      <c r="BW1368" s="25"/>
      <c r="BX1368" s="25"/>
      <c r="BY1368" s="25"/>
      <c r="BZ1368" s="25"/>
      <c r="CA1368" s="25"/>
      <c r="CB1368" s="25"/>
      <c r="CC1368" s="25"/>
      <c r="CD1368" s="25"/>
      <c r="CE1368" s="25"/>
      <c r="CF1368" s="25"/>
      <c r="CG1368" s="25"/>
      <c r="CH1368" s="25"/>
      <c r="CI1368" s="25"/>
      <c r="CJ1368" s="25"/>
      <c r="CK1368" s="25"/>
      <c r="CL1368" s="25"/>
    </row>
    <row r="1369" spans="1:90" ht="18" customHeight="1">
      <c r="A1369" s="35">
        <v>11</v>
      </c>
      <c r="B1369" s="46" t="s">
        <v>64</v>
      </c>
      <c r="C1369" s="103" t="s">
        <v>1247</v>
      </c>
      <c r="D1369" s="30"/>
      <c r="E1369" s="28"/>
      <c r="F1369" s="30"/>
      <c r="G1369" s="30"/>
      <c r="H1369" s="30"/>
      <c r="I1369" s="30"/>
      <c r="J1369" s="30"/>
      <c r="K1369" s="30"/>
      <c r="L1369" s="30"/>
      <c r="M1369" s="30"/>
      <c r="N1369" s="30"/>
      <c r="O1369" s="28"/>
      <c r="P1369" s="30"/>
      <c r="Q1369" s="31"/>
      <c r="R1369" s="27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  <c r="AU1369" s="25"/>
      <c r="AV1369" s="25"/>
      <c r="AW1369" s="25"/>
      <c r="AX1369" s="25"/>
      <c r="AY1369" s="25"/>
      <c r="AZ1369" s="25"/>
      <c r="BA1369" s="25"/>
      <c r="BB1369" s="25"/>
      <c r="BC1369" s="25"/>
      <c r="BD1369" s="25"/>
      <c r="BE1369" s="25"/>
      <c r="BF1369" s="25"/>
      <c r="BG1369" s="25"/>
      <c r="BH1369" s="25"/>
      <c r="BI1369" s="25"/>
      <c r="BJ1369" s="25"/>
      <c r="BK1369" s="25"/>
      <c r="BL1369" s="25"/>
      <c r="BM1369" s="25"/>
      <c r="BN1369" s="25"/>
      <c r="BO1369" s="25"/>
      <c r="BP1369" s="25"/>
      <c r="BQ1369" s="25"/>
      <c r="BR1369" s="25"/>
      <c r="BS1369" s="25"/>
      <c r="BT1369" s="25"/>
      <c r="BU1369" s="25"/>
      <c r="BV1369" s="25"/>
      <c r="BW1369" s="25"/>
      <c r="BX1369" s="25"/>
      <c r="BY1369" s="25"/>
      <c r="BZ1369" s="25"/>
      <c r="CA1369" s="25"/>
      <c r="CB1369" s="25"/>
      <c r="CC1369" s="25"/>
      <c r="CD1369" s="25"/>
      <c r="CE1369" s="25"/>
      <c r="CF1369" s="25"/>
      <c r="CG1369" s="25"/>
      <c r="CH1369" s="25"/>
      <c r="CI1369" s="25"/>
      <c r="CJ1369" s="25"/>
      <c r="CK1369" s="25"/>
      <c r="CL1369" s="25"/>
    </row>
    <row r="1370" spans="1:90" ht="18" customHeight="1">
      <c r="A1370" s="35">
        <v>12</v>
      </c>
      <c r="B1370" s="46" t="s">
        <v>65</v>
      </c>
      <c r="C1370" s="103" t="s">
        <v>1248</v>
      </c>
      <c r="D1370" s="30"/>
      <c r="E1370" s="28"/>
      <c r="F1370" s="30"/>
      <c r="G1370" s="30"/>
      <c r="H1370" s="30"/>
      <c r="I1370" s="30"/>
      <c r="J1370" s="30"/>
      <c r="K1370" s="30"/>
      <c r="L1370" s="30"/>
      <c r="M1370" s="30"/>
      <c r="N1370" s="30"/>
      <c r="O1370" s="28"/>
      <c r="P1370" s="30"/>
      <c r="Q1370" s="31"/>
      <c r="R1370" s="27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  <c r="AU1370" s="25"/>
      <c r="AV1370" s="25"/>
      <c r="AW1370" s="25"/>
      <c r="AX1370" s="25"/>
      <c r="AY1370" s="25"/>
      <c r="AZ1370" s="25"/>
      <c r="BA1370" s="25"/>
      <c r="BB1370" s="25"/>
      <c r="BC1370" s="25"/>
      <c r="BD1370" s="25"/>
      <c r="BE1370" s="25"/>
      <c r="BF1370" s="25"/>
      <c r="BG1370" s="25"/>
      <c r="BH1370" s="25"/>
      <c r="BI1370" s="25"/>
      <c r="BJ1370" s="25"/>
      <c r="BK1370" s="25"/>
      <c r="BL1370" s="25"/>
      <c r="BM1370" s="25"/>
      <c r="BN1370" s="25"/>
      <c r="BO1370" s="25"/>
      <c r="BP1370" s="25"/>
      <c r="BQ1370" s="25"/>
      <c r="BR1370" s="25"/>
      <c r="BS1370" s="25"/>
      <c r="BT1370" s="25"/>
      <c r="BU1370" s="25"/>
      <c r="BV1370" s="25"/>
      <c r="BW1370" s="25"/>
      <c r="BX1370" s="25"/>
      <c r="BY1370" s="25"/>
      <c r="BZ1370" s="25"/>
      <c r="CA1370" s="25"/>
      <c r="CB1370" s="25"/>
      <c r="CC1370" s="25"/>
      <c r="CD1370" s="25"/>
      <c r="CE1370" s="25"/>
      <c r="CF1370" s="25"/>
      <c r="CG1370" s="25"/>
      <c r="CH1370" s="25"/>
      <c r="CI1370" s="25"/>
      <c r="CJ1370" s="25"/>
      <c r="CK1370" s="25"/>
      <c r="CL1370" s="25"/>
    </row>
    <row r="1371" spans="1:90" ht="18" customHeight="1">
      <c r="A1371" s="35">
        <v>13</v>
      </c>
      <c r="B1371" s="46" t="s">
        <v>77</v>
      </c>
      <c r="C1371" s="103" t="s">
        <v>1249</v>
      </c>
      <c r="D1371" s="30"/>
      <c r="E1371" s="28"/>
      <c r="F1371" s="30"/>
      <c r="G1371" s="30"/>
      <c r="H1371" s="30"/>
      <c r="I1371" s="30"/>
      <c r="J1371" s="30"/>
      <c r="K1371" s="30"/>
      <c r="L1371" s="30"/>
      <c r="M1371" s="30"/>
      <c r="N1371" s="30"/>
      <c r="O1371" s="28"/>
      <c r="P1371" s="30"/>
      <c r="Q1371" s="31"/>
      <c r="R1371" s="27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  <c r="AU1371" s="25"/>
      <c r="AV1371" s="25"/>
      <c r="AW1371" s="25"/>
      <c r="AX1371" s="25"/>
      <c r="AY1371" s="25"/>
      <c r="AZ1371" s="25"/>
      <c r="BA1371" s="25"/>
      <c r="BB1371" s="25"/>
      <c r="BC1371" s="25"/>
      <c r="BD1371" s="25"/>
      <c r="BE1371" s="25"/>
      <c r="BF1371" s="25"/>
      <c r="BG1371" s="25"/>
      <c r="BH1371" s="25"/>
      <c r="BI1371" s="25"/>
      <c r="BJ1371" s="25"/>
      <c r="BK1371" s="25"/>
      <c r="BL1371" s="25"/>
      <c r="BM1371" s="25"/>
      <c r="BN1371" s="25"/>
      <c r="BO1371" s="25"/>
      <c r="BP1371" s="25"/>
      <c r="BQ1371" s="25"/>
      <c r="BR1371" s="25"/>
      <c r="BS1371" s="25"/>
      <c r="BT1371" s="25"/>
      <c r="BU1371" s="25"/>
      <c r="BV1371" s="25"/>
      <c r="BW1371" s="25"/>
      <c r="BX1371" s="25"/>
      <c r="BY1371" s="25"/>
      <c r="BZ1371" s="25"/>
      <c r="CA1371" s="25"/>
      <c r="CB1371" s="25"/>
      <c r="CC1371" s="25"/>
      <c r="CD1371" s="25"/>
      <c r="CE1371" s="25"/>
      <c r="CF1371" s="25"/>
      <c r="CG1371" s="25"/>
      <c r="CH1371" s="25"/>
      <c r="CI1371" s="25"/>
      <c r="CJ1371" s="25"/>
      <c r="CK1371" s="25"/>
      <c r="CL1371" s="25"/>
    </row>
    <row r="1372" spans="1:90" ht="18" customHeight="1">
      <c r="A1372" s="35">
        <v>14</v>
      </c>
      <c r="B1372" s="46" t="s">
        <v>87</v>
      </c>
      <c r="C1372" s="103" t="s">
        <v>1250</v>
      </c>
      <c r="D1372" s="30"/>
      <c r="E1372" s="28"/>
      <c r="F1372" s="30"/>
      <c r="G1372" s="30"/>
      <c r="H1372" s="30"/>
      <c r="I1372" s="30"/>
      <c r="J1372" s="30"/>
      <c r="K1372" s="30"/>
      <c r="L1372" s="30"/>
      <c r="M1372" s="30"/>
      <c r="N1372" s="30"/>
      <c r="O1372" s="28"/>
      <c r="P1372" s="30"/>
      <c r="Q1372" s="31"/>
      <c r="R1372" s="27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  <c r="AU1372" s="25"/>
      <c r="AV1372" s="25"/>
      <c r="AW1372" s="25"/>
      <c r="AX1372" s="25"/>
      <c r="AY1372" s="25"/>
      <c r="AZ1372" s="25"/>
      <c r="BA1372" s="25"/>
      <c r="BB1372" s="25"/>
      <c r="BC1372" s="25"/>
      <c r="BD1372" s="25"/>
      <c r="BE1372" s="25"/>
      <c r="BF1372" s="25"/>
      <c r="BG1372" s="25"/>
      <c r="BH1372" s="25"/>
      <c r="BI1372" s="25"/>
      <c r="BJ1372" s="25"/>
      <c r="BK1372" s="25"/>
      <c r="BL1372" s="25"/>
      <c r="BM1372" s="25"/>
      <c r="BN1372" s="25"/>
      <c r="BO1372" s="25"/>
      <c r="BP1372" s="25"/>
      <c r="BQ1372" s="25"/>
      <c r="BR1372" s="25"/>
      <c r="BS1372" s="25"/>
      <c r="BT1372" s="25"/>
      <c r="BU1372" s="25"/>
      <c r="BV1372" s="25"/>
      <c r="BW1372" s="25"/>
      <c r="BX1372" s="25"/>
      <c r="BY1372" s="25"/>
      <c r="BZ1372" s="25"/>
      <c r="CA1372" s="25"/>
      <c r="CB1372" s="25"/>
      <c r="CC1372" s="25"/>
      <c r="CD1372" s="25"/>
      <c r="CE1372" s="25"/>
      <c r="CF1372" s="25"/>
      <c r="CG1372" s="25"/>
      <c r="CH1372" s="25"/>
      <c r="CI1372" s="25"/>
      <c r="CJ1372" s="25"/>
      <c r="CK1372" s="25"/>
      <c r="CL1372" s="25"/>
    </row>
    <row r="1373" spans="1:90" ht="18" customHeight="1">
      <c r="A1373" s="35">
        <v>15</v>
      </c>
      <c r="B1373" s="46" t="s">
        <v>88</v>
      </c>
      <c r="C1373" s="103" t="s">
        <v>1251</v>
      </c>
      <c r="D1373" s="30"/>
      <c r="E1373" s="28"/>
      <c r="F1373" s="30"/>
      <c r="G1373" s="30"/>
      <c r="H1373" s="30"/>
      <c r="I1373" s="30"/>
      <c r="J1373" s="30"/>
      <c r="K1373" s="30"/>
      <c r="L1373" s="30"/>
      <c r="M1373" s="30"/>
      <c r="N1373" s="30"/>
      <c r="O1373" s="28"/>
      <c r="P1373" s="30"/>
      <c r="Q1373" s="31"/>
      <c r="R1373" s="27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  <c r="AU1373" s="25"/>
      <c r="AV1373" s="25"/>
      <c r="AW1373" s="25"/>
      <c r="AX1373" s="25"/>
      <c r="AY1373" s="25"/>
      <c r="AZ1373" s="25"/>
      <c r="BA1373" s="25"/>
      <c r="BB1373" s="25"/>
      <c r="BC1373" s="25"/>
      <c r="BD1373" s="25"/>
      <c r="BE1373" s="25"/>
      <c r="BF1373" s="25"/>
      <c r="BG1373" s="25"/>
      <c r="BH1373" s="25"/>
      <c r="BI1373" s="25"/>
      <c r="BJ1373" s="25"/>
      <c r="BK1373" s="25"/>
      <c r="BL1373" s="25"/>
      <c r="BM1373" s="25"/>
      <c r="BN1373" s="25"/>
      <c r="BO1373" s="25"/>
      <c r="BP1373" s="25"/>
      <c r="BQ1373" s="25"/>
      <c r="BR1373" s="25"/>
      <c r="BS1373" s="25"/>
      <c r="BT1373" s="25"/>
      <c r="BU1373" s="25"/>
      <c r="BV1373" s="25"/>
      <c r="BW1373" s="25"/>
      <c r="BX1373" s="25"/>
      <c r="BY1373" s="25"/>
      <c r="BZ1373" s="25"/>
      <c r="CA1373" s="25"/>
      <c r="CB1373" s="25"/>
      <c r="CC1373" s="25"/>
      <c r="CD1373" s="25"/>
      <c r="CE1373" s="25"/>
      <c r="CF1373" s="25"/>
      <c r="CG1373" s="25"/>
      <c r="CH1373" s="25"/>
      <c r="CI1373" s="25"/>
      <c r="CJ1373" s="25"/>
      <c r="CK1373" s="25"/>
      <c r="CL1373" s="25"/>
    </row>
    <row r="1374" spans="1:90" ht="18" customHeight="1">
      <c r="A1374" s="35">
        <v>16</v>
      </c>
      <c r="B1374" s="46" t="s">
        <v>90</v>
      </c>
      <c r="C1374" s="103" t="s">
        <v>1252</v>
      </c>
      <c r="D1374" s="30"/>
      <c r="E1374" s="28"/>
      <c r="F1374" s="30"/>
      <c r="G1374" s="30"/>
      <c r="H1374" s="30"/>
      <c r="I1374" s="30"/>
      <c r="J1374" s="30"/>
      <c r="K1374" s="30"/>
      <c r="L1374" s="30"/>
      <c r="M1374" s="30"/>
      <c r="N1374" s="30"/>
      <c r="O1374" s="28"/>
      <c r="P1374" s="30"/>
      <c r="Q1374" s="31"/>
      <c r="R1374" s="27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  <c r="AU1374" s="25"/>
      <c r="AV1374" s="25"/>
      <c r="AW1374" s="25"/>
      <c r="AX1374" s="25"/>
      <c r="AY1374" s="25"/>
      <c r="AZ1374" s="25"/>
      <c r="BA1374" s="25"/>
      <c r="BB1374" s="25"/>
      <c r="BC1374" s="25"/>
      <c r="BD1374" s="25"/>
      <c r="BE1374" s="25"/>
      <c r="BF1374" s="25"/>
      <c r="BG1374" s="25"/>
      <c r="BH1374" s="25"/>
      <c r="BI1374" s="25"/>
      <c r="BJ1374" s="25"/>
      <c r="BK1374" s="25"/>
      <c r="BL1374" s="25"/>
      <c r="BM1374" s="25"/>
      <c r="BN1374" s="25"/>
      <c r="BO1374" s="25"/>
      <c r="BP1374" s="25"/>
      <c r="BQ1374" s="25"/>
      <c r="BR1374" s="25"/>
      <c r="BS1374" s="25"/>
      <c r="BT1374" s="25"/>
      <c r="BU1374" s="25"/>
      <c r="BV1374" s="25"/>
      <c r="BW1374" s="25"/>
      <c r="BX1374" s="25"/>
      <c r="BY1374" s="25"/>
      <c r="BZ1374" s="25"/>
      <c r="CA1374" s="25"/>
      <c r="CB1374" s="25"/>
      <c r="CC1374" s="25"/>
      <c r="CD1374" s="25"/>
      <c r="CE1374" s="25"/>
      <c r="CF1374" s="25"/>
      <c r="CG1374" s="25"/>
      <c r="CH1374" s="25"/>
      <c r="CI1374" s="25"/>
      <c r="CJ1374" s="25"/>
      <c r="CK1374" s="25"/>
      <c r="CL1374" s="25"/>
    </row>
    <row r="1375" spans="1:90" ht="18" customHeight="1">
      <c r="A1375" s="35">
        <v>17</v>
      </c>
      <c r="B1375" s="46" t="s">
        <v>91</v>
      </c>
      <c r="C1375" s="103" t="s">
        <v>1253</v>
      </c>
      <c r="D1375" s="30"/>
      <c r="E1375" s="28"/>
      <c r="F1375" s="30"/>
      <c r="G1375" s="30"/>
      <c r="H1375" s="30"/>
      <c r="I1375" s="30"/>
      <c r="J1375" s="30"/>
      <c r="K1375" s="30"/>
      <c r="L1375" s="30"/>
      <c r="M1375" s="30"/>
      <c r="N1375" s="30"/>
      <c r="O1375" s="28"/>
      <c r="P1375" s="30"/>
      <c r="Q1375" s="31"/>
      <c r="R1375" s="27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  <c r="AU1375" s="25"/>
      <c r="AV1375" s="25"/>
      <c r="AW1375" s="25"/>
      <c r="AX1375" s="25"/>
      <c r="AY1375" s="25"/>
      <c r="AZ1375" s="25"/>
      <c r="BA1375" s="25"/>
      <c r="BB1375" s="25"/>
      <c r="BC1375" s="25"/>
      <c r="BD1375" s="25"/>
      <c r="BE1375" s="25"/>
      <c r="BF1375" s="25"/>
      <c r="BG1375" s="25"/>
      <c r="BH1375" s="25"/>
      <c r="BI1375" s="25"/>
      <c r="BJ1375" s="25"/>
      <c r="BK1375" s="25"/>
      <c r="BL1375" s="25"/>
      <c r="BM1375" s="25"/>
      <c r="BN1375" s="25"/>
      <c r="BO1375" s="25"/>
      <c r="BP1375" s="25"/>
      <c r="BQ1375" s="25"/>
      <c r="BR1375" s="25"/>
      <c r="BS1375" s="25"/>
      <c r="BT1375" s="25"/>
      <c r="BU1375" s="25"/>
      <c r="BV1375" s="25"/>
      <c r="BW1375" s="25"/>
      <c r="BX1375" s="25"/>
      <c r="BY1375" s="25"/>
      <c r="BZ1375" s="25"/>
      <c r="CA1375" s="25"/>
      <c r="CB1375" s="25"/>
      <c r="CC1375" s="25"/>
      <c r="CD1375" s="25"/>
      <c r="CE1375" s="25"/>
      <c r="CF1375" s="25"/>
      <c r="CG1375" s="25"/>
      <c r="CH1375" s="25"/>
      <c r="CI1375" s="25"/>
      <c r="CJ1375" s="25"/>
      <c r="CK1375" s="25"/>
      <c r="CL1375" s="25"/>
    </row>
    <row r="1376" spans="1:90" ht="18" customHeight="1">
      <c r="A1376" s="35">
        <v>18</v>
      </c>
      <c r="B1376" s="46" t="s">
        <v>93</v>
      </c>
      <c r="C1376" s="103" t="s">
        <v>1254</v>
      </c>
      <c r="D1376" s="30"/>
      <c r="E1376" s="28"/>
      <c r="F1376" s="30"/>
      <c r="G1376" s="30"/>
      <c r="H1376" s="30"/>
      <c r="I1376" s="30"/>
      <c r="J1376" s="30"/>
      <c r="K1376" s="30"/>
      <c r="L1376" s="30"/>
      <c r="M1376" s="30"/>
      <c r="N1376" s="30"/>
      <c r="O1376" s="28"/>
      <c r="P1376" s="30"/>
      <c r="Q1376" s="31"/>
      <c r="R1376" s="27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  <c r="AU1376" s="25"/>
      <c r="AV1376" s="25"/>
      <c r="AW1376" s="25"/>
      <c r="AX1376" s="25"/>
      <c r="AY1376" s="25"/>
      <c r="AZ1376" s="25"/>
      <c r="BA1376" s="25"/>
      <c r="BB1376" s="25"/>
      <c r="BC1376" s="25"/>
      <c r="BD1376" s="25"/>
      <c r="BE1376" s="25"/>
      <c r="BF1376" s="25"/>
      <c r="BG1376" s="25"/>
      <c r="BH1376" s="25"/>
      <c r="BI1376" s="25"/>
      <c r="BJ1376" s="25"/>
      <c r="BK1376" s="25"/>
      <c r="BL1376" s="25"/>
      <c r="BM1376" s="25"/>
      <c r="BN1376" s="25"/>
      <c r="BO1376" s="25"/>
      <c r="BP1376" s="25"/>
      <c r="BQ1376" s="25"/>
      <c r="BR1376" s="25"/>
      <c r="BS1376" s="25"/>
      <c r="BT1376" s="25"/>
      <c r="BU1376" s="25"/>
      <c r="BV1376" s="25"/>
      <c r="BW1376" s="25"/>
      <c r="BX1376" s="25"/>
      <c r="BY1376" s="25"/>
      <c r="BZ1376" s="25"/>
      <c r="CA1376" s="25"/>
      <c r="CB1376" s="25"/>
      <c r="CC1376" s="25"/>
      <c r="CD1376" s="25"/>
      <c r="CE1376" s="25"/>
      <c r="CF1376" s="25"/>
      <c r="CG1376" s="25"/>
      <c r="CH1376" s="25"/>
      <c r="CI1376" s="25"/>
      <c r="CJ1376" s="25"/>
      <c r="CK1376" s="25"/>
      <c r="CL1376" s="25"/>
    </row>
    <row r="1377" spans="1:90" ht="18" customHeight="1">
      <c r="A1377" s="35">
        <v>19</v>
      </c>
      <c r="B1377" s="46" t="s">
        <v>107</v>
      </c>
      <c r="C1377" s="103" t="s">
        <v>1255</v>
      </c>
      <c r="D1377" s="30"/>
      <c r="E1377" s="28"/>
      <c r="F1377" s="30"/>
      <c r="G1377" s="30"/>
      <c r="H1377" s="30"/>
      <c r="I1377" s="30"/>
      <c r="J1377" s="30"/>
      <c r="K1377" s="30"/>
      <c r="L1377" s="30"/>
      <c r="M1377" s="30"/>
      <c r="N1377" s="30"/>
      <c r="O1377" s="28"/>
      <c r="P1377" s="30"/>
      <c r="Q1377" s="31"/>
      <c r="R1377" s="27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  <c r="AU1377" s="25"/>
      <c r="AV1377" s="25"/>
      <c r="AW1377" s="25"/>
      <c r="AX1377" s="25"/>
      <c r="AY1377" s="25"/>
      <c r="AZ1377" s="25"/>
      <c r="BA1377" s="25"/>
      <c r="BB1377" s="25"/>
      <c r="BC1377" s="25"/>
      <c r="BD1377" s="25"/>
      <c r="BE1377" s="25"/>
      <c r="BF1377" s="25"/>
      <c r="BG1377" s="25"/>
      <c r="BH1377" s="25"/>
      <c r="BI1377" s="25"/>
      <c r="BJ1377" s="25"/>
      <c r="BK1377" s="25"/>
      <c r="BL1377" s="25"/>
      <c r="BM1377" s="25"/>
      <c r="BN1377" s="25"/>
      <c r="BO1377" s="25"/>
      <c r="BP1377" s="25"/>
      <c r="BQ1377" s="25"/>
      <c r="BR1377" s="25"/>
      <c r="BS1377" s="25"/>
      <c r="BT1377" s="25"/>
      <c r="BU1377" s="25"/>
      <c r="BV1377" s="25"/>
      <c r="BW1377" s="25"/>
      <c r="BX1377" s="25"/>
      <c r="BY1377" s="25"/>
      <c r="BZ1377" s="25"/>
      <c r="CA1377" s="25"/>
      <c r="CB1377" s="25"/>
      <c r="CC1377" s="25"/>
      <c r="CD1377" s="25"/>
      <c r="CE1377" s="25"/>
      <c r="CF1377" s="25"/>
      <c r="CG1377" s="25"/>
      <c r="CH1377" s="25"/>
      <c r="CI1377" s="25"/>
      <c r="CJ1377" s="25"/>
      <c r="CK1377" s="25"/>
      <c r="CL1377" s="25"/>
    </row>
    <row r="1378" spans="1:90" ht="18" customHeight="1">
      <c r="A1378" s="35">
        <v>20</v>
      </c>
      <c r="B1378" s="46" t="s">
        <v>109</v>
      </c>
      <c r="C1378" s="103" t="s">
        <v>1256</v>
      </c>
      <c r="D1378" s="30"/>
      <c r="E1378" s="28"/>
      <c r="F1378" s="30"/>
      <c r="G1378" s="30"/>
      <c r="H1378" s="30"/>
      <c r="I1378" s="30"/>
      <c r="J1378" s="30"/>
      <c r="K1378" s="30"/>
      <c r="L1378" s="30"/>
      <c r="M1378" s="30"/>
      <c r="N1378" s="30"/>
      <c r="O1378" s="28"/>
      <c r="P1378" s="30"/>
      <c r="Q1378" s="31"/>
      <c r="R1378" s="27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  <c r="AU1378" s="25"/>
      <c r="AV1378" s="25"/>
      <c r="AW1378" s="25"/>
      <c r="AX1378" s="25"/>
      <c r="AY1378" s="25"/>
      <c r="AZ1378" s="25"/>
      <c r="BA1378" s="25"/>
      <c r="BB1378" s="25"/>
      <c r="BC1378" s="25"/>
      <c r="BD1378" s="25"/>
      <c r="BE1378" s="25"/>
      <c r="BF1378" s="25"/>
      <c r="BG1378" s="25"/>
      <c r="BH1378" s="25"/>
      <c r="BI1378" s="25"/>
      <c r="BJ1378" s="25"/>
      <c r="BK1378" s="25"/>
      <c r="BL1378" s="25"/>
      <c r="BM1378" s="25"/>
      <c r="BN1378" s="25"/>
      <c r="BO1378" s="25"/>
      <c r="BP1378" s="25"/>
      <c r="BQ1378" s="25"/>
      <c r="BR1378" s="25"/>
      <c r="BS1378" s="25"/>
      <c r="BT1378" s="25"/>
      <c r="BU1378" s="25"/>
      <c r="BV1378" s="25"/>
      <c r="BW1378" s="25"/>
      <c r="BX1378" s="25"/>
      <c r="BY1378" s="25"/>
      <c r="BZ1378" s="25"/>
      <c r="CA1378" s="25"/>
      <c r="CB1378" s="25"/>
      <c r="CC1378" s="25"/>
      <c r="CD1378" s="25"/>
      <c r="CE1378" s="25"/>
      <c r="CF1378" s="25"/>
      <c r="CG1378" s="25"/>
      <c r="CH1378" s="25"/>
      <c r="CI1378" s="25"/>
      <c r="CJ1378" s="25"/>
      <c r="CK1378" s="25"/>
      <c r="CL1378" s="25"/>
    </row>
    <row r="1379" spans="1:90" ht="18" customHeight="1">
      <c r="A1379" s="35">
        <v>21</v>
      </c>
      <c r="B1379" s="46" t="s">
        <v>114</v>
      </c>
      <c r="C1379" s="103" t="s">
        <v>1257</v>
      </c>
      <c r="D1379" s="30"/>
      <c r="E1379" s="28"/>
      <c r="F1379" s="30"/>
      <c r="G1379" s="30"/>
      <c r="H1379" s="30"/>
      <c r="I1379" s="30"/>
      <c r="J1379" s="30"/>
      <c r="K1379" s="30"/>
      <c r="L1379" s="30"/>
      <c r="M1379" s="30"/>
      <c r="N1379" s="30"/>
      <c r="O1379" s="28"/>
      <c r="P1379" s="30"/>
      <c r="Q1379" s="31"/>
      <c r="R1379" s="27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  <c r="AU1379" s="25"/>
      <c r="AV1379" s="25"/>
      <c r="AW1379" s="25"/>
      <c r="AX1379" s="25"/>
      <c r="AY1379" s="25"/>
      <c r="AZ1379" s="25"/>
      <c r="BA1379" s="25"/>
      <c r="BB1379" s="25"/>
      <c r="BC1379" s="25"/>
      <c r="BD1379" s="25"/>
      <c r="BE1379" s="25"/>
      <c r="BF1379" s="25"/>
      <c r="BG1379" s="25"/>
      <c r="BH1379" s="25"/>
      <c r="BI1379" s="25"/>
      <c r="BJ1379" s="25"/>
      <c r="BK1379" s="25"/>
      <c r="BL1379" s="25"/>
      <c r="BM1379" s="25"/>
      <c r="BN1379" s="25"/>
      <c r="BO1379" s="25"/>
      <c r="BP1379" s="25"/>
      <c r="BQ1379" s="25"/>
      <c r="BR1379" s="25"/>
      <c r="BS1379" s="25"/>
      <c r="BT1379" s="25"/>
      <c r="BU1379" s="25"/>
      <c r="BV1379" s="25"/>
      <c r="BW1379" s="25"/>
      <c r="BX1379" s="25"/>
      <c r="BY1379" s="25"/>
      <c r="BZ1379" s="25"/>
      <c r="CA1379" s="25"/>
      <c r="CB1379" s="25"/>
      <c r="CC1379" s="25"/>
      <c r="CD1379" s="25"/>
      <c r="CE1379" s="25"/>
      <c r="CF1379" s="25"/>
      <c r="CG1379" s="25"/>
      <c r="CH1379" s="25"/>
      <c r="CI1379" s="25"/>
      <c r="CJ1379" s="25"/>
      <c r="CK1379" s="25"/>
      <c r="CL1379" s="25"/>
    </row>
    <row r="1380" spans="1:90" ht="18" customHeight="1">
      <c r="A1380" s="35">
        <v>22</v>
      </c>
      <c r="B1380" s="46" t="s">
        <v>130</v>
      </c>
      <c r="C1380" s="103" t="s">
        <v>1258</v>
      </c>
      <c r="D1380" s="30"/>
      <c r="E1380" s="28"/>
      <c r="F1380" s="30"/>
      <c r="G1380" s="30"/>
      <c r="H1380" s="30"/>
      <c r="I1380" s="30"/>
      <c r="J1380" s="30"/>
      <c r="K1380" s="30"/>
      <c r="L1380" s="30"/>
      <c r="M1380" s="30"/>
      <c r="N1380" s="30"/>
      <c r="O1380" s="28"/>
      <c r="P1380" s="30"/>
      <c r="Q1380" s="31"/>
      <c r="R1380" s="27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  <c r="AU1380" s="25"/>
      <c r="AV1380" s="25"/>
      <c r="AW1380" s="25"/>
      <c r="AX1380" s="25"/>
      <c r="AY1380" s="25"/>
      <c r="AZ1380" s="25"/>
      <c r="BA1380" s="25"/>
      <c r="BB1380" s="25"/>
      <c r="BC1380" s="25"/>
      <c r="BD1380" s="25"/>
      <c r="BE1380" s="25"/>
      <c r="BF1380" s="25"/>
      <c r="BG1380" s="25"/>
      <c r="BH1380" s="25"/>
      <c r="BI1380" s="25"/>
      <c r="BJ1380" s="25"/>
      <c r="BK1380" s="25"/>
      <c r="BL1380" s="25"/>
      <c r="BM1380" s="25"/>
      <c r="BN1380" s="25"/>
      <c r="BO1380" s="25"/>
      <c r="BP1380" s="25"/>
      <c r="BQ1380" s="25"/>
      <c r="BR1380" s="25"/>
      <c r="BS1380" s="25"/>
      <c r="BT1380" s="25"/>
      <c r="BU1380" s="25"/>
      <c r="BV1380" s="25"/>
      <c r="BW1380" s="25"/>
      <c r="BX1380" s="25"/>
      <c r="BY1380" s="25"/>
      <c r="BZ1380" s="25"/>
      <c r="CA1380" s="25"/>
      <c r="CB1380" s="25"/>
      <c r="CC1380" s="25"/>
      <c r="CD1380" s="25"/>
      <c r="CE1380" s="25"/>
      <c r="CF1380" s="25"/>
      <c r="CG1380" s="25"/>
      <c r="CH1380" s="25"/>
      <c r="CI1380" s="25"/>
      <c r="CJ1380" s="25"/>
      <c r="CK1380" s="25"/>
      <c r="CL1380" s="25"/>
    </row>
    <row r="1381" spans="1:90" ht="18" customHeight="1">
      <c r="A1381" s="35">
        <v>23</v>
      </c>
      <c r="B1381" s="46" t="s">
        <v>1259</v>
      </c>
      <c r="C1381" s="103" t="s">
        <v>1260</v>
      </c>
      <c r="D1381" s="30"/>
      <c r="E1381" s="28"/>
      <c r="F1381" s="30"/>
      <c r="G1381" s="30"/>
      <c r="H1381" s="30"/>
      <c r="I1381" s="30"/>
      <c r="J1381" s="30"/>
      <c r="K1381" s="30"/>
      <c r="L1381" s="30"/>
      <c r="M1381" s="30"/>
      <c r="N1381" s="30"/>
      <c r="O1381" s="28"/>
      <c r="P1381" s="30"/>
      <c r="Q1381" s="31"/>
      <c r="R1381" s="27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  <c r="AU1381" s="25"/>
      <c r="AV1381" s="25"/>
      <c r="AW1381" s="25"/>
      <c r="AX1381" s="25"/>
      <c r="AY1381" s="25"/>
      <c r="AZ1381" s="25"/>
      <c r="BA1381" s="25"/>
      <c r="BB1381" s="25"/>
      <c r="BC1381" s="25"/>
      <c r="BD1381" s="25"/>
      <c r="BE1381" s="25"/>
      <c r="BF1381" s="25"/>
      <c r="BG1381" s="25"/>
      <c r="BH1381" s="25"/>
      <c r="BI1381" s="25"/>
      <c r="BJ1381" s="25"/>
      <c r="BK1381" s="25"/>
      <c r="BL1381" s="25"/>
      <c r="BM1381" s="25"/>
      <c r="BN1381" s="25"/>
      <c r="BO1381" s="25"/>
      <c r="BP1381" s="25"/>
      <c r="BQ1381" s="25"/>
      <c r="BR1381" s="25"/>
      <c r="BS1381" s="25"/>
      <c r="BT1381" s="25"/>
      <c r="BU1381" s="25"/>
      <c r="BV1381" s="25"/>
      <c r="BW1381" s="25"/>
      <c r="BX1381" s="25"/>
      <c r="BY1381" s="25"/>
      <c r="BZ1381" s="25"/>
      <c r="CA1381" s="25"/>
      <c r="CB1381" s="25"/>
      <c r="CC1381" s="25"/>
      <c r="CD1381" s="25"/>
      <c r="CE1381" s="25"/>
      <c r="CF1381" s="25"/>
      <c r="CG1381" s="25"/>
      <c r="CH1381" s="25"/>
      <c r="CI1381" s="25"/>
      <c r="CJ1381" s="25"/>
      <c r="CK1381" s="25"/>
      <c r="CL1381" s="25"/>
    </row>
    <row r="1382" spans="1:90" ht="18" customHeight="1">
      <c r="A1382" s="35">
        <v>24</v>
      </c>
      <c r="B1382" s="46" t="s">
        <v>1261</v>
      </c>
      <c r="C1382" s="103" t="s">
        <v>1262</v>
      </c>
      <c r="D1382" s="30"/>
      <c r="E1382" s="28"/>
      <c r="F1382" s="30"/>
      <c r="G1382" s="30"/>
      <c r="H1382" s="30"/>
      <c r="I1382" s="30"/>
      <c r="J1382" s="30"/>
      <c r="K1382" s="30"/>
      <c r="L1382" s="30"/>
      <c r="M1382" s="30"/>
      <c r="N1382" s="30"/>
      <c r="O1382" s="28"/>
      <c r="P1382" s="30"/>
      <c r="Q1382" s="31"/>
      <c r="R1382" s="27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  <c r="AU1382" s="25"/>
      <c r="AV1382" s="25"/>
      <c r="AW1382" s="25"/>
      <c r="AX1382" s="25"/>
      <c r="AY1382" s="25"/>
      <c r="AZ1382" s="25"/>
      <c r="BA1382" s="25"/>
      <c r="BB1382" s="25"/>
      <c r="BC1382" s="25"/>
      <c r="BD1382" s="25"/>
      <c r="BE1382" s="25"/>
      <c r="BF1382" s="25"/>
      <c r="BG1382" s="25"/>
      <c r="BH1382" s="25"/>
      <c r="BI1382" s="25"/>
      <c r="BJ1382" s="25"/>
      <c r="BK1382" s="25"/>
      <c r="BL1382" s="25"/>
      <c r="BM1382" s="25"/>
      <c r="BN1382" s="25"/>
      <c r="BO1382" s="25"/>
      <c r="BP1382" s="25"/>
      <c r="BQ1382" s="25"/>
      <c r="BR1382" s="25"/>
      <c r="BS1382" s="25"/>
      <c r="BT1382" s="25"/>
      <c r="BU1382" s="25"/>
      <c r="BV1382" s="25"/>
      <c r="BW1382" s="25"/>
      <c r="BX1382" s="25"/>
      <c r="BY1382" s="25"/>
      <c r="BZ1382" s="25"/>
      <c r="CA1382" s="25"/>
      <c r="CB1382" s="25"/>
      <c r="CC1382" s="25"/>
      <c r="CD1382" s="25"/>
      <c r="CE1382" s="25"/>
      <c r="CF1382" s="25"/>
      <c r="CG1382" s="25"/>
      <c r="CH1382" s="25"/>
      <c r="CI1382" s="25"/>
      <c r="CJ1382" s="25"/>
      <c r="CK1382" s="25"/>
      <c r="CL1382" s="25"/>
    </row>
    <row r="1383" spans="1:90" ht="18" customHeight="1">
      <c r="A1383" s="35">
        <v>25</v>
      </c>
      <c r="B1383" s="46" t="s">
        <v>1263</v>
      </c>
      <c r="C1383" s="103" t="s">
        <v>1264</v>
      </c>
      <c r="D1383" s="30"/>
      <c r="E1383" s="28"/>
      <c r="F1383" s="30"/>
      <c r="G1383" s="30"/>
      <c r="H1383" s="30"/>
      <c r="I1383" s="30"/>
      <c r="J1383" s="30"/>
      <c r="K1383" s="30"/>
      <c r="L1383" s="30"/>
      <c r="M1383" s="30"/>
      <c r="N1383" s="30"/>
      <c r="O1383" s="28"/>
      <c r="P1383" s="30"/>
      <c r="Q1383" s="31"/>
      <c r="R1383" s="27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  <c r="AU1383" s="25"/>
      <c r="AV1383" s="25"/>
      <c r="AW1383" s="25"/>
      <c r="AX1383" s="25"/>
      <c r="AY1383" s="25"/>
      <c r="AZ1383" s="25"/>
      <c r="BA1383" s="25"/>
      <c r="BB1383" s="25"/>
      <c r="BC1383" s="25"/>
      <c r="BD1383" s="25"/>
      <c r="BE1383" s="25"/>
      <c r="BF1383" s="25"/>
      <c r="BG1383" s="25"/>
      <c r="BH1383" s="25"/>
      <c r="BI1383" s="25"/>
      <c r="BJ1383" s="25"/>
      <c r="BK1383" s="25"/>
      <c r="BL1383" s="25"/>
      <c r="BM1383" s="25"/>
      <c r="BN1383" s="25"/>
      <c r="BO1383" s="25"/>
      <c r="BP1383" s="25"/>
      <c r="BQ1383" s="25"/>
      <c r="BR1383" s="25"/>
      <c r="BS1383" s="25"/>
      <c r="BT1383" s="25"/>
      <c r="BU1383" s="25"/>
      <c r="BV1383" s="25"/>
      <c r="BW1383" s="25"/>
      <c r="BX1383" s="25"/>
      <c r="BY1383" s="25"/>
      <c r="BZ1383" s="25"/>
      <c r="CA1383" s="25"/>
      <c r="CB1383" s="25"/>
      <c r="CC1383" s="25"/>
      <c r="CD1383" s="25"/>
      <c r="CE1383" s="25"/>
      <c r="CF1383" s="25"/>
      <c r="CG1383" s="25"/>
      <c r="CH1383" s="25"/>
      <c r="CI1383" s="25"/>
      <c r="CJ1383" s="25"/>
      <c r="CK1383" s="25"/>
      <c r="CL1383" s="25"/>
    </row>
    <row r="1384" spans="1:90" ht="18" customHeight="1">
      <c r="A1384" s="35">
        <v>26</v>
      </c>
      <c r="B1384" s="46">
        <v>25253</v>
      </c>
      <c r="C1384" s="103" t="s">
        <v>1265</v>
      </c>
      <c r="D1384" s="30"/>
      <c r="E1384" s="28"/>
      <c r="F1384" s="30"/>
      <c r="G1384" s="30"/>
      <c r="H1384" s="30"/>
      <c r="I1384" s="30"/>
      <c r="J1384" s="30"/>
      <c r="K1384" s="30"/>
      <c r="L1384" s="30"/>
      <c r="M1384" s="30"/>
      <c r="N1384" s="30"/>
      <c r="O1384" s="28"/>
      <c r="P1384" s="30"/>
      <c r="Q1384" s="31"/>
      <c r="R1384" s="27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  <c r="AU1384" s="25"/>
      <c r="AV1384" s="25"/>
      <c r="AW1384" s="25"/>
      <c r="AX1384" s="25"/>
      <c r="AY1384" s="25"/>
      <c r="AZ1384" s="25"/>
      <c r="BA1384" s="25"/>
      <c r="BB1384" s="25"/>
      <c r="BC1384" s="25"/>
      <c r="BD1384" s="25"/>
      <c r="BE1384" s="25"/>
      <c r="BF1384" s="25"/>
      <c r="BG1384" s="25"/>
      <c r="BH1384" s="25"/>
      <c r="BI1384" s="25"/>
      <c r="BJ1384" s="25"/>
      <c r="BK1384" s="25"/>
      <c r="BL1384" s="25"/>
      <c r="BM1384" s="25"/>
      <c r="BN1384" s="25"/>
      <c r="BO1384" s="25"/>
      <c r="BP1384" s="25"/>
      <c r="BQ1384" s="25"/>
      <c r="BR1384" s="25"/>
      <c r="BS1384" s="25"/>
      <c r="BT1384" s="25"/>
      <c r="BU1384" s="25"/>
      <c r="BV1384" s="25"/>
      <c r="BW1384" s="25"/>
      <c r="BX1384" s="25"/>
      <c r="BY1384" s="25"/>
      <c r="BZ1384" s="25"/>
      <c r="CA1384" s="25"/>
      <c r="CB1384" s="25"/>
      <c r="CC1384" s="25"/>
      <c r="CD1384" s="25"/>
      <c r="CE1384" s="25"/>
      <c r="CF1384" s="25"/>
      <c r="CG1384" s="25"/>
      <c r="CH1384" s="25"/>
      <c r="CI1384" s="25"/>
      <c r="CJ1384" s="25"/>
      <c r="CK1384" s="25"/>
      <c r="CL1384" s="25"/>
    </row>
    <row r="1385" spans="1:90" ht="18" customHeight="1">
      <c r="A1385" s="35">
        <v>27</v>
      </c>
      <c r="B1385" s="46">
        <v>25254</v>
      </c>
      <c r="C1385" s="93" t="s">
        <v>1266</v>
      </c>
      <c r="D1385" s="30"/>
      <c r="E1385" s="28"/>
      <c r="F1385" s="30"/>
      <c r="G1385" s="30"/>
      <c r="H1385" s="30"/>
      <c r="I1385" s="30"/>
      <c r="J1385" s="30"/>
      <c r="K1385" s="30"/>
      <c r="L1385" s="30"/>
      <c r="M1385" s="30"/>
      <c r="N1385" s="30"/>
      <c r="O1385" s="28"/>
      <c r="P1385" s="30"/>
      <c r="Q1385" s="31"/>
      <c r="R1385" s="27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  <c r="AU1385" s="25"/>
      <c r="AV1385" s="25"/>
      <c r="AW1385" s="25"/>
      <c r="AX1385" s="25"/>
      <c r="AY1385" s="25"/>
      <c r="AZ1385" s="25"/>
      <c r="BA1385" s="25"/>
      <c r="BB1385" s="25"/>
      <c r="BC1385" s="25"/>
      <c r="BD1385" s="25"/>
      <c r="BE1385" s="25"/>
      <c r="BF1385" s="25"/>
      <c r="BG1385" s="25"/>
      <c r="BH1385" s="25"/>
      <c r="BI1385" s="25"/>
      <c r="BJ1385" s="25"/>
      <c r="BK1385" s="25"/>
      <c r="BL1385" s="25"/>
      <c r="BM1385" s="25"/>
      <c r="BN1385" s="25"/>
      <c r="BO1385" s="25"/>
      <c r="BP1385" s="25"/>
      <c r="BQ1385" s="25"/>
      <c r="BR1385" s="25"/>
      <c r="BS1385" s="25"/>
      <c r="BT1385" s="25"/>
      <c r="BU1385" s="25"/>
      <c r="BV1385" s="25"/>
      <c r="BW1385" s="25"/>
      <c r="BX1385" s="25"/>
      <c r="BY1385" s="25"/>
      <c r="BZ1385" s="25"/>
      <c r="CA1385" s="25"/>
      <c r="CB1385" s="25"/>
      <c r="CC1385" s="25"/>
      <c r="CD1385" s="25"/>
      <c r="CE1385" s="25"/>
      <c r="CF1385" s="25"/>
      <c r="CG1385" s="25"/>
      <c r="CH1385" s="25"/>
      <c r="CI1385" s="25"/>
      <c r="CJ1385" s="25"/>
      <c r="CK1385" s="25"/>
      <c r="CL1385" s="25"/>
    </row>
    <row r="1386" spans="1:90" ht="18" customHeight="1">
      <c r="A1386" s="35">
        <v>28</v>
      </c>
      <c r="B1386" s="46">
        <v>25255</v>
      </c>
      <c r="C1386" s="93" t="s">
        <v>1267</v>
      </c>
      <c r="D1386" s="30"/>
      <c r="E1386" s="28"/>
      <c r="F1386" s="30"/>
      <c r="G1386" s="30"/>
      <c r="H1386" s="30"/>
      <c r="I1386" s="30"/>
      <c r="J1386" s="30"/>
      <c r="K1386" s="30"/>
      <c r="L1386" s="30"/>
      <c r="M1386" s="30"/>
      <c r="N1386" s="30"/>
      <c r="O1386" s="28"/>
      <c r="P1386" s="30"/>
      <c r="Q1386" s="31"/>
      <c r="R1386" s="27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  <c r="AU1386" s="25"/>
      <c r="AV1386" s="25"/>
      <c r="AW1386" s="25"/>
      <c r="AX1386" s="25"/>
      <c r="AY1386" s="25"/>
      <c r="AZ1386" s="25"/>
      <c r="BA1386" s="25"/>
      <c r="BB1386" s="25"/>
      <c r="BC1386" s="25"/>
      <c r="BD1386" s="25"/>
      <c r="BE1386" s="25"/>
      <c r="BF1386" s="25"/>
      <c r="BG1386" s="25"/>
      <c r="BH1386" s="25"/>
      <c r="BI1386" s="25"/>
      <c r="BJ1386" s="25"/>
      <c r="BK1386" s="25"/>
      <c r="BL1386" s="25"/>
      <c r="BM1386" s="25"/>
      <c r="BN1386" s="25"/>
      <c r="BO1386" s="25"/>
      <c r="BP1386" s="25"/>
      <c r="BQ1386" s="25"/>
      <c r="BR1386" s="25"/>
      <c r="BS1386" s="25"/>
      <c r="BT1386" s="25"/>
      <c r="BU1386" s="25"/>
      <c r="BV1386" s="25"/>
      <c r="BW1386" s="25"/>
      <c r="BX1386" s="25"/>
      <c r="BY1386" s="25"/>
      <c r="BZ1386" s="25"/>
      <c r="CA1386" s="25"/>
      <c r="CB1386" s="25"/>
      <c r="CC1386" s="25"/>
      <c r="CD1386" s="25"/>
      <c r="CE1386" s="25"/>
      <c r="CF1386" s="25"/>
      <c r="CG1386" s="25"/>
      <c r="CH1386" s="25"/>
      <c r="CI1386" s="25"/>
      <c r="CJ1386" s="25"/>
      <c r="CK1386" s="25"/>
      <c r="CL1386" s="25"/>
    </row>
    <row r="1387" spans="1:90" ht="18" customHeight="1">
      <c r="A1387" s="35">
        <v>29</v>
      </c>
      <c r="B1387" s="46">
        <v>25257</v>
      </c>
      <c r="C1387" s="93" t="s">
        <v>1269</v>
      </c>
      <c r="D1387" s="30"/>
      <c r="E1387" s="28"/>
      <c r="F1387" s="30"/>
      <c r="G1387" s="30"/>
      <c r="H1387" s="30"/>
      <c r="I1387" s="30"/>
      <c r="J1387" s="30"/>
      <c r="K1387" s="30"/>
      <c r="L1387" s="30"/>
      <c r="M1387" s="30"/>
      <c r="N1387" s="30"/>
      <c r="O1387" s="28"/>
      <c r="P1387" s="30"/>
      <c r="Q1387" s="31"/>
      <c r="R1387" s="27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  <c r="AU1387" s="25"/>
      <c r="AV1387" s="25"/>
      <c r="AW1387" s="25"/>
      <c r="AX1387" s="25"/>
      <c r="AY1387" s="25"/>
      <c r="AZ1387" s="25"/>
      <c r="BA1387" s="25"/>
      <c r="BB1387" s="25"/>
      <c r="BC1387" s="25"/>
      <c r="BD1387" s="25"/>
      <c r="BE1387" s="25"/>
      <c r="BF1387" s="25"/>
      <c r="BG1387" s="25"/>
      <c r="BH1387" s="25"/>
      <c r="BI1387" s="25"/>
      <c r="BJ1387" s="25"/>
      <c r="BK1387" s="25"/>
      <c r="BL1387" s="25"/>
      <c r="BM1387" s="25"/>
      <c r="BN1387" s="25"/>
      <c r="BO1387" s="25"/>
      <c r="BP1387" s="25"/>
      <c r="BQ1387" s="25"/>
      <c r="BR1387" s="25"/>
      <c r="BS1387" s="25"/>
      <c r="BT1387" s="25"/>
      <c r="BU1387" s="25"/>
      <c r="BV1387" s="25"/>
      <c r="BW1387" s="25"/>
      <c r="BX1387" s="25"/>
      <c r="BY1387" s="25"/>
      <c r="BZ1387" s="25"/>
      <c r="CA1387" s="25"/>
      <c r="CB1387" s="25"/>
      <c r="CC1387" s="25"/>
      <c r="CD1387" s="25"/>
      <c r="CE1387" s="25"/>
      <c r="CF1387" s="25"/>
      <c r="CG1387" s="25"/>
      <c r="CH1387" s="25"/>
      <c r="CI1387" s="25"/>
      <c r="CJ1387" s="25"/>
      <c r="CK1387" s="25"/>
      <c r="CL1387" s="25"/>
    </row>
    <row r="1388" spans="1:90" ht="18" customHeight="1">
      <c r="A1388" s="35">
        <v>30</v>
      </c>
      <c r="B1388" s="46">
        <v>25258</v>
      </c>
      <c r="C1388" s="93" t="s">
        <v>1270</v>
      </c>
      <c r="D1388" s="30"/>
      <c r="E1388" s="28"/>
      <c r="F1388" s="30"/>
      <c r="G1388" s="30"/>
      <c r="H1388" s="30"/>
      <c r="I1388" s="30"/>
      <c r="J1388" s="30"/>
      <c r="K1388" s="30"/>
      <c r="L1388" s="30"/>
      <c r="M1388" s="30"/>
      <c r="N1388" s="30"/>
      <c r="O1388" s="28"/>
      <c r="P1388" s="30"/>
      <c r="Q1388" s="31"/>
      <c r="R1388" s="27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  <c r="AU1388" s="25"/>
      <c r="AV1388" s="25"/>
      <c r="AW1388" s="25"/>
      <c r="AX1388" s="25"/>
      <c r="AY1388" s="25"/>
      <c r="AZ1388" s="25"/>
      <c r="BA1388" s="25"/>
      <c r="BB1388" s="25"/>
      <c r="BC1388" s="25"/>
      <c r="BD1388" s="25"/>
      <c r="BE1388" s="25"/>
      <c r="BF1388" s="25"/>
      <c r="BG1388" s="25"/>
      <c r="BH1388" s="25"/>
      <c r="BI1388" s="25"/>
      <c r="BJ1388" s="25"/>
      <c r="BK1388" s="25"/>
      <c r="BL1388" s="25"/>
      <c r="BM1388" s="25"/>
      <c r="BN1388" s="25"/>
      <c r="BO1388" s="25"/>
      <c r="BP1388" s="25"/>
      <c r="BQ1388" s="25"/>
      <c r="BR1388" s="25"/>
      <c r="BS1388" s="25"/>
      <c r="BT1388" s="25"/>
      <c r="BU1388" s="25"/>
      <c r="BV1388" s="25"/>
      <c r="BW1388" s="25"/>
      <c r="BX1388" s="25"/>
      <c r="BY1388" s="25"/>
      <c r="BZ1388" s="25"/>
      <c r="CA1388" s="25"/>
      <c r="CB1388" s="25"/>
      <c r="CC1388" s="25"/>
      <c r="CD1388" s="25"/>
      <c r="CE1388" s="25"/>
      <c r="CF1388" s="25"/>
      <c r="CG1388" s="25"/>
      <c r="CH1388" s="25"/>
      <c r="CI1388" s="25"/>
      <c r="CJ1388" s="25"/>
      <c r="CK1388" s="25"/>
      <c r="CL1388" s="25"/>
    </row>
    <row r="1389" spans="1:90" ht="18" customHeight="1">
      <c r="A1389" s="35">
        <v>31</v>
      </c>
      <c r="B1389" s="46">
        <v>25259</v>
      </c>
      <c r="C1389" s="93" t="s">
        <v>1271</v>
      </c>
      <c r="D1389" s="30"/>
      <c r="E1389" s="28"/>
      <c r="F1389" s="30"/>
      <c r="G1389" s="30"/>
      <c r="H1389" s="30"/>
      <c r="I1389" s="30"/>
      <c r="J1389" s="30"/>
      <c r="K1389" s="30"/>
      <c r="L1389" s="30"/>
      <c r="M1389" s="30"/>
      <c r="N1389" s="30"/>
      <c r="O1389" s="28"/>
      <c r="P1389" s="30"/>
      <c r="Q1389" s="31"/>
      <c r="R1389" s="27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  <c r="AU1389" s="25"/>
      <c r="AV1389" s="25"/>
      <c r="AW1389" s="25"/>
      <c r="AX1389" s="25"/>
      <c r="AY1389" s="25"/>
      <c r="AZ1389" s="25"/>
      <c r="BA1389" s="25"/>
      <c r="BB1389" s="25"/>
      <c r="BC1389" s="25"/>
      <c r="BD1389" s="25"/>
      <c r="BE1389" s="25"/>
      <c r="BF1389" s="25"/>
      <c r="BG1389" s="25"/>
      <c r="BH1389" s="25"/>
      <c r="BI1389" s="25"/>
      <c r="BJ1389" s="25"/>
      <c r="BK1389" s="25"/>
      <c r="BL1389" s="25"/>
      <c r="BM1389" s="25"/>
      <c r="BN1389" s="25"/>
      <c r="BO1389" s="25"/>
      <c r="BP1389" s="25"/>
      <c r="BQ1389" s="25"/>
      <c r="BR1389" s="25"/>
      <c r="BS1389" s="25"/>
      <c r="BT1389" s="25"/>
      <c r="BU1389" s="25"/>
      <c r="BV1389" s="25"/>
      <c r="BW1389" s="25"/>
      <c r="BX1389" s="25"/>
      <c r="BY1389" s="25"/>
      <c r="BZ1389" s="25"/>
      <c r="CA1389" s="25"/>
      <c r="CB1389" s="25"/>
      <c r="CC1389" s="25"/>
      <c r="CD1389" s="25"/>
      <c r="CE1389" s="25"/>
      <c r="CF1389" s="25"/>
      <c r="CG1389" s="25"/>
      <c r="CH1389" s="25"/>
      <c r="CI1389" s="25"/>
      <c r="CJ1389" s="25"/>
      <c r="CK1389" s="25"/>
      <c r="CL1389" s="25"/>
    </row>
    <row r="1390" spans="1:90" ht="18" customHeight="1">
      <c r="A1390" s="35">
        <v>32</v>
      </c>
      <c r="B1390" s="46">
        <v>25260</v>
      </c>
      <c r="C1390" s="93" t="s">
        <v>1272</v>
      </c>
      <c r="D1390" s="30"/>
      <c r="E1390" s="28"/>
      <c r="F1390" s="30"/>
      <c r="G1390" s="30"/>
      <c r="H1390" s="30"/>
      <c r="I1390" s="30"/>
      <c r="J1390" s="30"/>
      <c r="K1390" s="30"/>
      <c r="L1390" s="30"/>
      <c r="M1390" s="30"/>
      <c r="N1390" s="30"/>
      <c r="O1390" s="28"/>
      <c r="P1390" s="30"/>
      <c r="Q1390" s="31"/>
      <c r="R1390" s="27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  <c r="AU1390" s="25"/>
      <c r="AV1390" s="25"/>
      <c r="AW1390" s="25"/>
      <c r="AX1390" s="25"/>
      <c r="AY1390" s="25"/>
      <c r="AZ1390" s="25"/>
      <c r="BA1390" s="25"/>
      <c r="BB1390" s="25"/>
      <c r="BC1390" s="25"/>
      <c r="BD1390" s="25"/>
      <c r="BE1390" s="25"/>
      <c r="BF1390" s="25"/>
      <c r="BG1390" s="25"/>
      <c r="BH1390" s="25"/>
      <c r="BI1390" s="25"/>
      <c r="BJ1390" s="25"/>
      <c r="BK1390" s="25"/>
      <c r="BL1390" s="25"/>
      <c r="BM1390" s="25"/>
      <c r="BN1390" s="25"/>
      <c r="BO1390" s="25"/>
      <c r="BP1390" s="25"/>
      <c r="BQ1390" s="25"/>
      <c r="BR1390" s="25"/>
      <c r="BS1390" s="25"/>
      <c r="BT1390" s="25"/>
      <c r="BU1390" s="25"/>
      <c r="BV1390" s="25"/>
      <c r="BW1390" s="25"/>
      <c r="BX1390" s="25"/>
      <c r="BY1390" s="25"/>
      <c r="BZ1390" s="25"/>
      <c r="CA1390" s="25"/>
      <c r="CB1390" s="25"/>
      <c r="CC1390" s="25"/>
      <c r="CD1390" s="25"/>
      <c r="CE1390" s="25"/>
      <c r="CF1390" s="25"/>
      <c r="CG1390" s="25"/>
      <c r="CH1390" s="25"/>
      <c r="CI1390" s="25"/>
      <c r="CJ1390" s="25"/>
      <c r="CK1390" s="25"/>
      <c r="CL1390" s="25"/>
    </row>
    <row r="1391" spans="1:90" ht="18" customHeight="1">
      <c r="A1391" s="35">
        <v>33</v>
      </c>
      <c r="B1391" s="46">
        <v>25261</v>
      </c>
      <c r="C1391" s="93" t="s">
        <v>1273</v>
      </c>
      <c r="D1391" s="30"/>
      <c r="E1391" s="28"/>
      <c r="F1391" s="30"/>
      <c r="G1391" s="30"/>
      <c r="H1391" s="30"/>
      <c r="I1391" s="30"/>
      <c r="J1391" s="30"/>
      <c r="K1391" s="30"/>
      <c r="L1391" s="30"/>
      <c r="M1391" s="30"/>
      <c r="N1391" s="30"/>
      <c r="O1391" s="28"/>
      <c r="P1391" s="30"/>
      <c r="Q1391" s="31"/>
      <c r="R1391" s="27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  <c r="AU1391" s="25"/>
      <c r="AV1391" s="25"/>
      <c r="AW1391" s="25"/>
      <c r="AX1391" s="25"/>
      <c r="AY1391" s="25"/>
      <c r="AZ1391" s="25"/>
      <c r="BA1391" s="25"/>
      <c r="BB1391" s="25"/>
      <c r="BC1391" s="25"/>
      <c r="BD1391" s="25"/>
      <c r="BE1391" s="25"/>
      <c r="BF1391" s="25"/>
      <c r="BG1391" s="25"/>
      <c r="BH1391" s="25"/>
      <c r="BI1391" s="25"/>
      <c r="BJ1391" s="25"/>
      <c r="BK1391" s="25"/>
      <c r="BL1391" s="25"/>
      <c r="BM1391" s="25"/>
      <c r="BN1391" s="25"/>
      <c r="BO1391" s="25"/>
      <c r="BP1391" s="25"/>
      <c r="BQ1391" s="25"/>
      <c r="BR1391" s="25"/>
      <c r="BS1391" s="25"/>
      <c r="BT1391" s="25"/>
      <c r="BU1391" s="25"/>
      <c r="BV1391" s="25"/>
      <c r="BW1391" s="25"/>
      <c r="BX1391" s="25"/>
      <c r="BY1391" s="25"/>
      <c r="BZ1391" s="25"/>
      <c r="CA1391" s="25"/>
      <c r="CB1391" s="25"/>
      <c r="CC1391" s="25"/>
      <c r="CD1391" s="25"/>
      <c r="CE1391" s="25"/>
      <c r="CF1391" s="25"/>
      <c r="CG1391" s="25"/>
      <c r="CH1391" s="25"/>
      <c r="CI1391" s="25"/>
      <c r="CJ1391" s="25"/>
      <c r="CK1391" s="25"/>
      <c r="CL1391" s="25"/>
    </row>
    <row r="1392" spans="1:90" ht="18" customHeight="1">
      <c r="A1392" s="35">
        <v>34</v>
      </c>
      <c r="B1392" s="46">
        <v>25237</v>
      </c>
      <c r="C1392" s="113" t="s">
        <v>1190</v>
      </c>
      <c r="D1392" s="30"/>
      <c r="E1392" s="28"/>
      <c r="F1392" s="30"/>
      <c r="G1392" s="30"/>
      <c r="H1392" s="30"/>
      <c r="I1392" s="30"/>
      <c r="J1392" s="30"/>
      <c r="K1392" s="30"/>
      <c r="L1392" s="30"/>
      <c r="M1392" s="30"/>
      <c r="N1392" s="30"/>
      <c r="O1392" s="28"/>
      <c r="P1392" s="30"/>
      <c r="Q1392" s="31"/>
      <c r="R1392" s="27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  <c r="AU1392" s="25"/>
      <c r="AV1392" s="25"/>
      <c r="AW1392" s="25"/>
      <c r="AX1392" s="25"/>
      <c r="AY1392" s="25"/>
      <c r="AZ1392" s="25"/>
      <c r="BA1392" s="25"/>
      <c r="BB1392" s="25"/>
      <c r="BC1392" s="25"/>
      <c r="BD1392" s="25"/>
      <c r="BE1392" s="25"/>
      <c r="BF1392" s="25"/>
      <c r="BG1392" s="25"/>
      <c r="BH1392" s="25"/>
      <c r="BI1392" s="25"/>
      <c r="BJ1392" s="25"/>
      <c r="BK1392" s="25"/>
      <c r="BL1392" s="25"/>
      <c r="BM1392" s="25"/>
      <c r="BN1392" s="25"/>
      <c r="BO1392" s="25"/>
      <c r="BP1392" s="25"/>
      <c r="BQ1392" s="25"/>
      <c r="BR1392" s="25"/>
      <c r="BS1392" s="25"/>
      <c r="BT1392" s="25"/>
      <c r="BU1392" s="25"/>
      <c r="BV1392" s="25"/>
      <c r="BW1392" s="25"/>
      <c r="BX1392" s="25"/>
      <c r="BY1392" s="25"/>
      <c r="BZ1392" s="25"/>
      <c r="CA1392" s="25"/>
      <c r="CB1392" s="25"/>
      <c r="CC1392" s="25"/>
      <c r="CD1392" s="25"/>
      <c r="CE1392" s="25"/>
      <c r="CF1392" s="25"/>
      <c r="CG1392" s="25"/>
      <c r="CH1392" s="25"/>
      <c r="CI1392" s="25"/>
      <c r="CJ1392" s="25"/>
      <c r="CK1392" s="25"/>
      <c r="CL1392" s="25"/>
    </row>
    <row r="1393" spans="1:90" ht="18" customHeight="1">
      <c r="A1393" s="35">
        <v>35</v>
      </c>
      <c r="B1393" s="83" t="s">
        <v>84</v>
      </c>
      <c r="C1393" s="110" t="s">
        <v>1304</v>
      </c>
      <c r="D1393" s="47"/>
      <c r="E1393" s="28"/>
      <c r="F1393" s="30"/>
      <c r="G1393" s="30"/>
      <c r="H1393" s="30"/>
      <c r="I1393" s="30"/>
      <c r="J1393" s="30"/>
      <c r="K1393" s="30"/>
      <c r="L1393" s="30"/>
      <c r="M1393" s="30"/>
      <c r="N1393" s="30"/>
      <c r="O1393" s="28"/>
      <c r="P1393" s="30"/>
      <c r="Q1393" s="30"/>
      <c r="R1393" s="27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  <c r="AU1393" s="25"/>
      <c r="AV1393" s="25"/>
      <c r="AW1393" s="25"/>
      <c r="AX1393" s="25"/>
      <c r="AY1393" s="25"/>
      <c r="AZ1393" s="25"/>
      <c r="BA1393" s="25"/>
      <c r="BB1393" s="25"/>
      <c r="BC1393" s="25"/>
      <c r="BD1393" s="25"/>
      <c r="BE1393" s="25"/>
      <c r="BF1393" s="25"/>
      <c r="BG1393" s="25"/>
      <c r="BH1393" s="25"/>
      <c r="BI1393" s="25"/>
      <c r="BJ1393" s="25"/>
      <c r="BK1393" s="25"/>
      <c r="BL1393" s="25"/>
      <c r="BM1393" s="25"/>
      <c r="BN1393" s="25"/>
      <c r="BO1393" s="25"/>
      <c r="BP1393" s="25"/>
      <c r="BQ1393" s="25"/>
      <c r="BR1393" s="25"/>
      <c r="BS1393" s="25"/>
      <c r="BT1393" s="25"/>
      <c r="BU1393" s="25"/>
      <c r="BV1393" s="25"/>
      <c r="BW1393" s="25"/>
      <c r="BX1393" s="25"/>
      <c r="BY1393" s="25"/>
      <c r="BZ1393" s="25"/>
      <c r="CA1393" s="25"/>
      <c r="CB1393" s="25"/>
      <c r="CC1393" s="25"/>
      <c r="CD1393" s="25"/>
      <c r="CE1393" s="25"/>
      <c r="CF1393" s="25"/>
      <c r="CG1393" s="25"/>
      <c r="CH1393" s="25"/>
      <c r="CI1393" s="25"/>
      <c r="CJ1393" s="25"/>
      <c r="CK1393" s="25"/>
      <c r="CL1393" s="25"/>
    </row>
    <row r="1394" spans="1:90" ht="18" customHeight="1">
      <c r="A1394" s="35">
        <v>36</v>
      </c>
      <c r="B1394" s="83" t="s">
        <v>111</v>
      </c>
      <c r="C1394" s="110" t="s">
        <v>1307</v>
      </c>
      <c r="D1394" s="47"/>
      <c r="E1394" s="28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28"/>
      <c r="Q1394" s="30"/>
      <c r="R1394" s="27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  <c r="AU1394" s="25"/>
      <c r="AV1394" s="25"/>
      <c r="AW1394" s="25"/>
      <c r="AX1394" s="25"/>
      <c r="AY1394" s="25"/>
      <c r="AZ1394" s="25"/>
      <c r="BA1394" s="25"/>
      <c r="BB1394" s="25"/>
      <c r="BC1394" s="25"/>
      <c r="BD1394" s="25"/>
      <c r="BE1394" s="25"/>
      <c r="BF1394" s="25"/>
      <c r="BG1394" s="25"/>
      <c r="BH1394" s="25"/>
      <c r="BI1394" s="25"/>
      <c r="BJ1394" s="25"/>
      <c r="BK1394" s="25"/>
      <c r="BL1394" s="25"/>
      <c r="BM1394" s="25"/>
      <c r="BN1394" s="25"/>
      <c r="BO1394" s="25"/>
      <c r="BP1394" s="25"/>
      <c r="BQ1394" s="25"/>
      <c r="BR1394" s="25"/>
      <c r="BS1394" s="25"/>
      <c r="BT1394" s="25"/>
      <c r="BU1394" s="25"/>
      <c r="BV1394" s="25"/>
      <c r="BW1394" s="25"/>
      <c r="BX1394" s="25"/>
      <c r="BY1394" s="25"/>
      <c r="BZ1394" s="25"/>
      <c r="CA1394" s="25"/>
      <c r="CB1394" s="25"/>
      <c r="CC1394" s="25"/>
      <c r="CD1394" s="25"/>
      <c r="CE1394" s="25"/>
      <c r="CF1394" s="25"/>
      <c r="CG1394" s="25"/>
      <c r="CH1394" s="25"/>
      <c r="CI1394" s="25"/>
      <c r="CJ1394" s="25"/>
      <c r="CK1394" s="25"/>
      <c r="CL1394" s="25"/>
    </row>
    <row r="1395" spans="1:90" ht="18" customHeight="1">
      <c r="A1395" s="35">
        <v>37</v>
      </c>
      <c r="B1395" s="89">
        <v>25234</v>
      </c>
      <c r="C1395" s="113" t="s">
        <v>1188</v>
      </c>
      <c r="D1395" s="47"/>
      <c r="E1395" s="44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23"/>
      <c r="Q1395" s="23"/>
      <c r="R1395" s="23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  <c r="AU1395" s="25"/>
      <c r="AV1395" s="25"/>
      <c r="AW1395" s="25"/>
      <c r="AX1395" s="25"/>
      <c r="AY1395" s="25"/>
      <c r="AZ1395" s="25"/>
      <c r="BA1395" s="25"/>
      <c r="BB1395" s="25"/>
      <c r="BC1395" s="25"/>
      <c r="BD1395" s="25"/>
      <c r="BE1395" s="25"/>
      <c r="BF1395" s="25"/>
      <c r="BG1395" s="25"/>
      <c r="BH1395" s="25"/>
      <c r="BI1395" s="25"/>
      <c r="BJ1395" s="25"/>
      <c r="BK1395" s="25"/>
      <c r="BL1395" s="25"/>
      <c r="BM1395" s="25"/>
      <c r="BN1395" s="25"/>
      <c r="BO1395" s="25"/>
      <c r="BP1395" s="25"/>
      <c r="BQ1395" s="25"/>
      <c r="BR1395" s="25"/>
      <c r="BS1395" s="25"/>
      <c r="BT1395" s="25"/>
      <c r="BU1395" s="25"/>
      <c r="BV1395" s="25"/>
      <c r="BW1395" s="25"/>
      <c r="BX1395" s="25"/>
      <c r="BY1395" s="25"/>
      <c r="BZ1395" s="25"/>
      <c r="CA1395" s="25"/>
      <c r="CB1395" s="25"/>
      <c r="CC1395" s="25"/>
      <c r="CD1395" s="25"/>
      <c r="CE1395" s="25"/>
      <c r="CF1395" s="25"/>
      <c r="CG1395" s="25"/>
      <c r="CH1395" s="25"/>
      <c r="CI1395" s="25"/>
      <c r="CJ1395" s="25"/>
      <c r="CK1395" s="25"/>
      <c r="CL1395" s="25"/>
    </row>
    <row r="1396" spans="1:90" ht="18" customHeight="1">
      <c r="A1396" s="35">
        <v>38</v>
      </c>
      <c r="B1396" s="35"/>
      <c r="C1396" s="94"/>
      <c r="D1396" s="47"/>
      <c r="E1396" s="28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23"/>
      <c r="R1396" s="23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  <c r="AU1396" s="25"/>
      <c r="AV1396" s="25"/>
      <c r="AW1396" s="25"/>
      <c r="AX1396" s="25"/>
      <c r="AY1396" s="25"/>
      <c r="AZ1396" s="25"/>
      <c r="BA1396" s="25"/>
      <c r="BB1396" s="25"/>
      <c r="BC1396" s="25"/>
      <c r="BD1396" s="25"/>
      <c r="BE1396" s="25"/>
      <c r="BF1396" s="25"/>
      <c r="BG1396" s="25"/>
      <c r="BH1396" s="25"/>
      <c r="BI1396" s="25"/>
      <c r="BJ1396" s="25"/>
      <c r="BK1396" s="25"/>
      <c r="BL1396" s="25"/>
      <c r="BM1396" s="25"/>
      <c r="BN1396" s="25"/>
      <c r="BO1396" s="25"/>
      <c r="BP1396" s="25"/>
      <c r="BQ1396" s="25"/>
      <c r="BR1396" s="25"/>
      <c r="BS1396" s="25"/>
      <c r="BT1396" s="25"/>
      <c r="BU1396" s="25"/>
      <c r="BV1396" s="25"/>
      <c r="BW1396" s="25"/>
      <c r="BX1396" s="25"/>
      <c r="BY1396" s="25"/>
      <c r="BZ1396" s="25"/>
      <c r="CA1396" s="25"/>
      <c r="CB1396" s="25"/>
      <c r="CC1396" s="25"/>
      <c r="CD1396" s="25"/>
      <c r="CE1396" s="25"/>
      <c r="CF1396" s="25"/>
      <c r="CG1396" s="25"/>
      <c r="CH1396" s="25"/>
      <c r="CI1396" s="25"/>
      <c r="CJ1396" s="25"/>
      <c r="CK1396" s="25"/>
      <c r="CL1396" s="25"/>
    </row>
    <row r="1397" spans="1:90" ht="18" customHeight="1">
      <c r="A1397" s="35">
        <v>39</v>
      </c>
      <c r="B1397" s="35"/>
      <c r="C1397" s="41"/>
      <c r="D1397" s="47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23"/>
      <c r="R1397" s="23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  <c r="AU1397" s="25"/>
      <c r="AV1397" s="25"/>
      <c r="AW1397" s="25"/>
      <c r="AX1397" s="25"/>
      <c r="AY1397" s="25"/>
      <c r="AZ1397" s="25"/>
      <c r="BA1397" s="25"/>
      <c r="BB1397" s="25"/>
      <c r="BC1397" s="25"/>
      <c r="BD1397" s="25"/>
      <c r="BE1397" s="25"/>
      <c r="BF1397" s="25"/>
      <c r="BG1397" s="25"/>
      <c r="BH1397" s="25"/>
      <c r="BI1397" s="25"/>
      <c r="BJ1397" s="25"/>
      <c r="BK1397" s="25"/>
      <c r="BL1397" s="25"/>
      <c r="BM1397" s="25"/>
      <c r="BN1397" s="25"/>
      <c r="BO1397" s="25"/>
      <c r="BP1397" s="25"/>
      <c r="BQ1397" s="25"/>
      <c r="BR1397" s="25"/>
      <c r="BS1397" s="25"/>
      <c r="BT1397" s="25"/>
      <c r="BU1397" s="25"/>
      <c r="BV1397" s="25"/>
      <c r="BW1397" s="25"/>
      <c r="BX1397" s="25"/>
      <c r="BY1397" s="25"/>
      <c r="BZ1397" s="25"/>
      <c r="CA1397" s="25"/>
      <c r="CB1397" s="25"/>
      <c r="CC1397" s="25"/>
      <c r="CD1397" s="25"/>
      <c r="CE1397" s="25"/>
      <c r="CF1397" s="25"/>
      <c r="CG1397" s="25"/>
      <c r="CH1397" s="25"/>
      <c r="CI1397" s="25"/>
      <c r="CJ1397" s="25"/>
      <c r="CK1397" s="25"/>
      <c r="CL1397" s="25"/>
    </row>
    <row r="1398" spans="1:90" ht="18" customHeight="1">
      <c r="A1398" s="35">
        <v>40</v>
      </c>
      <c r="B1398" s="35"/>
      <c r="C1398" s="41"/>
      <c r="D1398" s="47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23"/>
      <c r="R1398" s="23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  <c r="AU1398" s="25"/>
      <c r="AV1398" s="25"/>
      <c r="AW1398" s="25"/>
      <c r="AX1398" s="25"/>
      <c r="AY1398" s="25"/>
      <c r="AZ1398" s="25"/>
      <c r="BA1398" s="25"/>
      <c r="BB1398" s="25"/>
      <c r="BC1398" s="25"/>
      <c r="BD1398" s="25"/>
      <c r="BE1398" s="25"/>
      <c r="BF1398" s="25"/>
      <c r="BG1398" s="25"/>
      <c r="BH1398" s="25"/>
      <c r="BI1398" s="25"/>
      <c r="BJ1398" s="25"/>
      <c r="BK1398" s="25"/>
      <c r="BL1398" s="25"/>
      <c r="BM1398" s="25"/>
      <c r="BN1398" s="25"/>
      <c r="BO1398" s="25"/>
      <c r="BP1398" s="25"/>
      <c r="BQ1398" s="25"/>
      <c r="BR1398" s="25"/>
      <c r="BS1398" s="25"/>
      <c r="BT1398" s="25"/>
      <c r="BU1398" s="25"/>
      <c r="BV1398" s="25"/>
      <c r="BW1398" s="25"/>
      <c r="BX1398" s="25"/>
      <c r="BY1398" s="25"/>
      <c r="BZ1398" s="25"/>
      <c r="CA1398" s="25"/>
      <c r="CB1398" s="25"/>
      <c r="CC1398" s="25"/>
      <c r="CD1398" s="25"/>
      <c r="CE1398" s="25"/>
      <c r="CF1398" s="25"/>
      <c r="CG1398" s="25"/>
      <c r="CH1398" s="25"/>
      <c r="CI1398" s="25"/>
      <c r="CJ1398" s="25"/>
      <c r="CK1398" s="25"/>
      <c r="CL1398" s="25"/>
    </row>
    <row r="1399" spans="1:90" ht="16.5" customHeight="1">
      <c r="A1399" s="120" t="s">
        <v>1</v>
      </c>
      <c r="B1399" s="120"/>
      <c r="C1399" s="120"/>
      <c r="D1399" s="120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  <c r="AU1399" s="25"/>
      <c r="AV1399" s="25"/>
      <c r="AW1399" s="25"/>
      <c r="AX1399" s="25"/>
      <c r="AY1399" s="25"/>
      <c r="AZ1399" s="25"/>
      <c r="BA1399" s="25"/>
      <c r="BB1399" s="25"/>
      <c r="BC1399" s="25"/>
      <c r="BD1399" s="25"/>
      <c r="BE1399" s="25"/>
      <c r="BF1399" s="25"/>
      <c r="BG1399" s="25"/>
      <c r="BH1399" s="25"/>
      <c r="BI1399" s="25"/>
      <c r="BJ1399" s="25"/>
      <c r="BK1399" s="25"/>
      <c r="BL1399" s="25"/>
      <c r="BM1399" s="25"/>
      <c r="BN1399" s="25"/>
      <c r="BO1399" s="25"/>
      <c r="BP1399" s="25"/>
      <c r="BQ1399" s="25"/>
      <c r="BR1399" s="25"/>
      <c r="BS1399" s="25"/>
      <c r="BT1399" s="25"/>
      <c r="BU1399" s="25"/>
      <c r="BV1399" s="25"/>
      <c r="BW1399" s="25"/>
      <c r="BX1399" s="25"/>
      <c r="BY1399" s="25"/>
      <c r="BZ1399" s="25"/>
      <c r="CA1399" s="25"/>
      <c r="CB1399" s="25"/>
      <c r="CC1399" s="25"/>
      <c r="CD1399" s="25"/>
      <c r="CE1399" s="25"/>
      <c r="CF1399" s="25"/>
      <c r="CG1399" s="25"/>
      <c r="CH1399" s="25"/>
      <c r="CI1399" s="25"/>
      <c r="CJ1399" s="25"/>
      <c r="CK1399" s="25"/>
      <c r="CL1399" s="25"/>
    </row>
    <row r="1400" spans="1:90" ht="16.5" customHeight="1">
      <c r="A1400" s="129" t="s">
        <v>1151</v>
      </c>
      <c r="B1400" s="129"/>
      <c r="C1400" s="129"/>
      <c r="D1400" s="129"/>
      <c r="E1400" s="129"/>
      <c r="F1400" s="129"/>
      <c r="G1400" s="129"/>
      <c r="H1400" s="129"/>
      <c r="I1400" s="129"/>
      <c r="J1400" s="129"/>
      <c r="K1400" s="129"/>
      <c r="L1400" s="129"/>
      <c r="M1400" s="129"/>
      <c r="N1400" s="129"/>
      <c r="O1400" s="129"/>
      <c r="P1400" s="129"/>
      <c r="Q1400" s="129"/>
      <c r="R1400" s="26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  <c r="AU1400" s="25"/>
      <c r="AV1400" s="25"/>
      <c r="AW1400" s="25"/>
      <c r="AX1400" s="25"/>
      <c r="AY1400" s="25"/>
      <c r="AZ1400" s="25"/>
      <c r="BA1400" s="25"/>
      <c r="BB1400" s="25"/>
      <c r="BC1400" s="25"/>
      <c r="BD1400" s="25"/>
      <c r="BE1400" s="25"/>
      <c r="BF1400" s="25"/>
      <c r="BG1400" s="25"/>
      <c r="BH1400" s="25"/>
      <c r="BI1400" s="25"/>
      <c r="BJ1400" s="25"/>
      <c r="BK1400" s="25"/>
      <c r="BL1400" s="25"/>
      <c r="BM1400" s="25"/>
      <c r="BN1400" s="25"/>
      <c r="BO1400" s="25"/>
      <c r="BP1400" s="25"/>
      <c r="BQ1400" s="25"/>
      <c r="BR1400" s="25"/>
      <c r="BS1400" s="25"/>
      <c r="BT1400" s="25"/>
      <c r="BU1400" s="25"/>
      <c r="BV1400" s="25"/>
      <c r="BW1400" s="25"/>
      <c r="BX1400" s="25"/>
      <c r="BY1400" s="25"/>
      <c r="BZ1400" s="25"/>
      <c r="CA1400" s="25"/>
      <c r="CB1400" s="25"/>
      <c r="CC1400" s="25"/>
      <c r="CD1400" s="25"/>
      <c r="CE1400" s="25"/>
      <c r="CF1400" s="25"/>
      <c r="CG1400" s="25"/>
      <c r="CH1400" s="25"/>
      <c r="CI1400" s="25"/>
      <c r="CJ1400" s="25"/>
      <c r="CK1400" s="25"/>
      <c r="CL1400" s="25"/>
    </row>
    <row r="1401" spans="1:90" ht="16.5" customHeight="1">
      <c r="A1401" s="121" t="s">
        <v>4</v>
      </c>
      <c r="B1401" s="121"/>
      <c r="C1401" s="121"/>
      <c r="D1401" s="121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  <c r="AU1401" s="25"/>
      <c r="AV1401" s="25"/>
      <c r="AW1401" s="25"/>
      <c r="AX1401" s="25"/>
      <c r="AY1401" s="25"/>
      <c r="AZ1401" s="25"/>
      <c r="BA1401" s="25"/>
      <c r="BB1401" s="25"/>
      <c r="BC1401" s="25"/>
      <c r="BD1401" s="25"/>
      <c r="BE1401" s="25"/>
      <c r="BF1401" s="25"/>
      <c r="BG1401" s="25"/>
      <c r="BH1401" s="25"/>
      <c r="BI1401" s="25"/>
      <c r="BJ1401" s="25"/>
      <c r="BK1401" s="25"/>
      <c r="BL1401" s="25"/>
      <c r="BM1401" s="25"/>
      <c r="BN1401" s="25"/>
      <c r="BO1401" s="25"/>
      <c r="BP1401" s="25"/>
      <c r="BQ1401" s="25"/>
      <c r="BR1401" s="25"/>
      <c r="BS1401" s="25"/>
      <c r="BT1401" s="25"/>
      <c r="BU1401" s="25"/>
      <c r="BV1401" s="25"/>
      <c r="BW1401" s="25"/>
      <c r="BX1401" s="25"/>
      <c r="BY1401" s="25"/>
      <c r="BZ1401" s="25"/>
      <c r="CA1401" s="25"/>
      <c r="CB1401" s="25"/>
      <c r="CC1401" s="25"/>
      <c r="CD1401" s="25"/>
      <c r="CE1401" s="25"/>
      <c r="CF1401" s="25"/>
      <c r="CG1401" s="25"/>
      <c r="CH1401" s="25"/>
      <c r="CI1401" s="25"/>
      <c r="CJ1401" s="25"/>
      <c r="CK1401" s="25"/>
      <c r="CL1401" s="25"/>
    </row>
    <row r="1402" spans="1:90" ht="16.5" customHeight="1">
      <c r="A1402" s="122" t="s">
        <v>0</v>
      </c>
      <c r="B1402" s="122" t="s">
        <v>2</v>
      </c>
      <c r="C1402" s="124" t="s">
        <v>7</v>
      </c>
      <c r="D1402" s="126" t="s">
        <v>3</v>
      </c>
      <c r="E1402" s="127"/>
      <c r="F1402" s="127"/>
      <c r="G1402" s="127"/>
      <c r="H1402" s="127"/>
      <c r="I1402" s="127"/>
      <c r="J1402" s="127"/>
      <c r="K1402" s="127"/>
      <c r="L1402" s="127"/>
      <c r="M1402" s="127"/>
      <c r="N1402" s="127"/>
      <c r="O1402" s="127"/>
      <c r="P1402" s="127"/>
      <c r="Q1402" s="128"/>
      <c r="R1402" s="4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  <c r="AU1402" s="25"/>
      <c r="AV1402" s="25"/>
      <c r="AW1402" s="25"/>
      <c r="AX1402" s="25"/>
      <c r="AY1402" s="25"/>
      <c r="AZ1402" s="25"/>
      <c r="BA1402" s="25"/>
      <c r="BB1402" s="25"/>
      <c r="BC1402" s="25"/>
      <c r="BD1402" s="25"/>
      <c r="BE1402" s="25"/>
      <c r="BF1402" s="25"/>
      <c r="BG1402" s="25"/>
      <c r="BH1402" s="25"/>
      <c r="BI1402" s="25"/>
      <c r="BJ1402" s="25"/>
      <c r="BK1402" s="25"/>
      <c r="BL1402" s="25"/>
      <c r="BM1402" s="25"/>
      <c r="BN1402" s="25"/>
      <c r="BO1402" s="25"/>
      <c r="BP1402" s="25"/>
      <c r="BQ1402" s="25"/>
      <c r="BR1402" s="25"/>
      <c r="BS1402" s="25"/>
      <c r="BT1402" s="25"/>
      <c r="BU1402" s="25"/>
      <c r="BV1402" s="25"/>
      <c r="BW1402" s="25"/>
      <c r="BX1402" s="25"/>
      <c r="BY1402" s="25"/>
      <c r="BZ1402" s="25"/>
      <c r="CA1402" s="25"/>
      <c r="CB1402" s="25"/>
      <c r="CC1402" s="25"/>
      <c r="CD1402" s="25"/>
      <c r="CE1402" s="25"/>
      <c r="CF1402" s="25"/>
      <c r="CG1402" s="25"/>
      <c r="CH1402" s="25"/>
      <c r="CI1402" s="25"/>
      <c r="CJ1402" s="25"/>
      <c r="CK1402" s="25"/>
      <c r="CL1402" s="25"/>
    </row>
    <row r="1403" spans="1:90" ht="16.5" customHeight="1">
      <c r="A1403" s="123"/>
      <c r="B1403" s="123"/>
      <c r="C1403" s="125"/>
      <c r="D1403" s="30">
        <v>1</v>
      </c>
      <c r="E1403" s="28">
        <v>2</v>
      </c>
      <c r="F1403" s="30">
        <v>3</v>
      </c>
      <c r="G1403" s="30">
        <v>4</v>
      </c>
      <c r="H1403" s="30">
        <v>5</v>
      </c>
      <c r="I1403" s="30">
        <v>6</v>
      </c>
      <c r="J1403" s="30">
        <v>7</v>
      </c>
      <c r="K1403" s="30">
        <v>8</v>
      </c>
      <c r="L1403" s="30">
        <v>9</v>
      </c>
      <c r="M1403" s="30">
        <v>10</v>
      </c>
      <c r="N1403" s="30" t="s">
        <v>8</v>
      </c>
      <c r="O1403" s="30" t="s">
        <v>9</v>
      </c>
      <c r="P1403" s="30" t="s">
        <v>5</v>
      </c>
      <c r="Q1403" s="31" t="s">
        <v>6</v>
      </c>
      <c r="R1403" s="27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  <c r="AU1403" s="25"/>
      <c r="AV1403" s="25"/>
      <c r="AW1403" s="25"/>
      <c r="AX1403" s="25"/>
      <c r="AY1403" s="25"/>
      <c r="AZ1403" s="25"/>
      <c r="BA1403" s="25"/>
      <c r="BB1403" s="25"/>
      <c r="BC1403" s="25"/>
      <c r="BD1403" s="25"/>
      <c r="BE1403" s="25"/>
      <c r="BF1403" s="25"/>
      <c r="BG1403" s="25"/>
      <c r="BH1403" s="25"/>
      <c r="BI1403" s="25"/>
      <c r="BJ1403" s="25"/>
      <c r="BK1403" s="25"/>
      <c r="BL1403" s="25"/>
      <c r="BM1403" s="25"/>
      <c r="BN1403" s="25"/>
      <c r="BO1403" s="25"/>
      <c r="BP1403" s="25"/>
      <c r="BQ1403" s="25"/>
      <c r="BR1403" s="25"/>
      <c r="BS1403" s="25"/>
      <c r="BT1403" s="25"/>
      <c r="BU1403" s="25"/>
      <c r="BV1403" s="25"/>
      <c r="BW1403" s="25"/>
      <c r="BX1403" s="25"/>
      <c r="BY1403" s="25"/>
      <c r="BZ1403" s="25"/>
      <c r="CA1403" s="25"/>
      <c r="CB1403" s="25"/>
      <c r="CC1403" s="25"/>
      <c r="CD1403" s="25"/>
      <c r="CE1403" s="25"/>
      <c r="CF1403" s="25"/>
      <c r="CG1403" s="25"/>
      <c r="CH1403" s="25"/>
      <c r="CI1403" s="25"/>
      <c r="CJ1403" s="25"/>
      <c r="CK1403" s="25"/>
      <c r="CL1403" s="25"/>
    </row>
    <row r="1404" spans="1:90" ht="16.5" customHeight="1">
      <c r="A1404" s="82" t="s">
        <v>10</v>
      </c>
      <c r="B1404" s="83" t="s">
        <v>53</v>
      </c>
      <c r="C1404" s="110" t="s">
        <v>220</v>
      </c>
      <c r="D1404" s="30"/>
      <c r="E1404" s="28"/>
      <c r="F1404" s="30"/>
      <c r="G1404" s="30"/>
      <c r="H1404" s="30"/>
      <c r="I1404" s="30"/>
      <c r="J1404" s="30"/>
      <c r="K1404" s="30"/>
      <c r="L1404" s="30"/>
      <c r="M1404" s="30"/>
      <c r="N1404" s="30"/>
      <c r="O1404" s="28"/>
      <c r="P1404" s="30"/>
      <c r="Q1404" s="31"/>
      <c r="R1404" s="27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  <c r="AU1404" s="25"/>
      <c r="AV1404" s="25"/>
      <c r="AW1404" s="25"/>
      <c r="AX1404" s="25"/>
      <c r="AY1404" s="25"/>
      <c r="AZ1404" s="25"/>
      <c r="BA1404" s="25"/>
      <c r="BB1404" s="25"/>
      <c r="BC1404" s="25"/>
      <c r="BD1404" s="25"/>
      <c r="BE1404" s="25"/>
      <c r="BF1404" s="25"/>
      <c r="BG1404" s="25"/>
      <c r="BH1404" s="25"/>
      <c r="BI1404" s="25"/>
      <c r="BJ1404" s="25"/>
      <c r="BK1404" s="25"/>
      <c r="BL1404" s="25"/>
      <c r="BM1404" s="25"/>
      <c r="BN1404" s="25"/>
      <c r="BO1404" s="25"/>
      <c r="BP1404" s="25"/>
      <c r="BQ1404" s="25"/>
      <c r="BR1404" s="25"/>
      <c r="BS1404" s="25"/>
      <c r="BT1404" s="25"/>
      <c r="BU1404" s="25"/>
      <c r="BV1404" s="25"/>
      <c r="BW1404" s="25"/>
      <c r="BX1404" s="25"/>
      <c r="BY1404" s="25"/>
      <c r="BZ1404" s="25"/>
      <c r="CA1404" s="25"/>
      <c r="CB1404" s="25"/>
      <c r="CC1404" s="25"/>
      <c r="CD1404" s="25"/>
      <c r="CE1404" s="25"/>
      <c r="CF1404" s="25"/>
      <c r="CG1404" s="25"/>
      <c r="CH1404" s="25"/>
      <c r="CI1404" s="25"/>
      <c r="CJ1404" s="25"/>
      <c r="CK1404" s="25"/>
      <c r="CL1404" s="25"/>
    </row>
    <row r="1405" spans="1:90" ht="16.5" customHeight="1">
      <c r="A1405" s="82" t="s">
        <v>11</v>
      </c>
      <c r="B1405" s="83" t="s">
        <v>58</v>
      </c>
      <c r="C1405" s="110" t="s">
        <v>1276</v>
      </c>
      <c r="D1405" s="30"/>
      <c r="E1405" s="28"/>
      <c r="F1405" s="30"/>
      <c r="G1405" s="30"/>
      <c r="H1405" s="30"/>
      <c r="I1405" s="30"/>
      <c r="J1405" s="30"/>
      <c r="K1405" s="30"/>
      <c r="L1405" s="30"/>
      <c r="M1405" s="30"/>
      <c r="N1405" s="30"/>
      <c r="O1405" s="28"/>
      <c r="P1405" s="30"/>
      <c r="Q1405" s="31"/>
      <c r="R1405" s="27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  <c r="AU1405" s="25"/>
      <c r="AV1405" s="25"/>
      <c r="AW1405" s="25"/>
      <c r="AX1405" s="25"/>
      <c r="AY1405" s="25"/>
      <c r="AZ1405" s="25"/>
      <c r="BA1405" s="25"/>
      <c r="BB1405" s="25"/>
      <c r="BC1405" s="25"/>
      <c r="BD1405" s="25"/>
      <c r="BE1405" s="25"/>
      <c r="BF1405" s="25"/>
      <c r="BG1405" s="25"/>
      <c r="BH1405" s="25"/>
      <c r="BI1405" s="25"/>
      <c r="BJ1405" s="25"/>
      <c r="BK1405" s="25"/>
      <c r="BL1405" s="25"/>
      <c r="BM1405" s="25"/>
      <c r="BN1405" s="25"/>
      <c r="BO1405" s="25"/>
      <c r="BP1405" s="25"/>
      <c r="BQ1405" s="25"/>
      <c r="BR1405" s="25"/>
      <c r="BS1405" s="25"/>
      <c r="BT1405" s="25"/>
      <c r="BU1405" s="25"/>
      <c r="BV1405" s="25"/>
      <c r="BW1405" s="25"/>
      <c r="BX1405" s="25"/>
      <c r="BY1405" s="25"/>
      <c r="BZ1405" s="25"/>
      <c r="CA1405" s="25"/>
      <c r="CB1405" s="25"/>
      <c r="CC1405" s="25"/>
      <c r="CD1405" s="25"/>
      <c r="CE1405" s="25"/>
      <c r="CF1405" s="25"/>
      <c r="CG1405" s="25"/>
      <c r="CH1405" s="25"/>
      <c r="CI1405" s="25"/>
      <c r="CJ1405" s="25"/>
      <c r="CK1405" s="25"/>
      <c r="CL1405" s="25"/>
    </row>
    <row r="1406" spans="1:90" ht="16.5" customHeight="1">
      <c r="A1406" s="82" t="s">
        <v>12</v>
      </c>
      <c r="B1406" s="83" t="s">
        <v>80</v>
      </c>
      <c r="C1406" s="110" t="s">
        <v>1277</v>
      </c>
      <c r="D1406" s="30"/>
      <c r="E1406" s="28"/>
      <c r="F1406" s="30"/>
      <c r="G1406" s="30"/>
      <c r="H1406" s="30"/>
      <c r="I1406" s="30"/>
      <c r="J1406" s="30"/>
      <c r="K1406" s="30"/>
      <c r="L1406" s="30"/>
      <c r="M1406" s="30"/>
      <c r="N1406" s="30"/>
      <c r="O1406" s="28"/>
      <c r="P1406" s="30"/>
      <c r="Q1406" s="31"/>
      <c r="R1406" s="27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  <c r="AY1406" s="25"/>
      <c r="AZ1406" s="25"/>
      <c r="BA1406" s="25"/>
      <c r="BB1406" s="25"/>
      <c r="BC1406" s="25"/>
      <c r="BD1406" s="25"/>
      <c r="BE1406" s="25"/>
      <c r="BF1406" s="25"/>
      <c r="BG1406" s="25"/>
      <c r="BH1406" s="25"/>
      <c r="BI1406" s="25"/>
      <c r="BJ1406" s="25"/>
      <c r="BK1406" s="25"/>
      <c r="BL1406" s="25"/>
      <c r="BM1406" s="25"/>
      <c r="BN1406" s="25"/>
      <c r="BO1406" s="25"/>
      <c r="BP1406" s="25"/>
      <c r="BQ1406" s="25"/>
      <c r="BR1406" s="25"/>
      <c r="BS1406" s="25"/>
      <c r="BT1406" s="25"/>
      <c r="BU1406" s="25"/>
      <c r="BV1406" s="25"/>
      <c r="BW1406" s="25"/>
      <c r="BX1406" s="25"/>
      <c r="BY1406" s="25"/>
      <c r="BZ1406" s="25"/>
      <c r="CA1406" s="25"/>
      <c r="CB1406" s="25"/>
      <c r="CC1406" s="25"/>
      <c r="CD1406" s="25"/>
      <c r="CE1406" s="25"/>
      <c r="CF1406" s="25"/>
      <c r="CG1406" s="25"/>
      <c r="CH1406" s="25"/>
      <c r="CI1406" s="25"/>
      <c r="CJ1406" s="25"/>
      <c r="CK1406" s="25"/>
      <c r="CL1406" s="25"/>
    </row>
    <row r="1407" spans="1:90" ht="16.5" customHeight="1">
      <c r="A1407" s="82" t="s">
        <v>13</v>
      </c>
      <c r="B1407" s="83" t="s">
        <v>81</v>
      </c>
      <c r="C1407" s="110" t="s">
        <v>1278</v>
      </c>
      <c r="D1407" s="30"/>
      <c r="E1407" s="28"/>
      <c r="F1407" s="30"/>
      <c r="G1407" s="30"/>
      <c r="H1407" s="30"/>
      <c r="I1407" s="30"/>
      <c r="J1407" s="30"/>
      <c r="K1407" s="30"/>
      <c r="L1407" s="30"/>
      <c r="M1407" s="30"/>
      <c r="N1407" s="30"/>
      <c r="O1407" s="28"/>
      <c r="P1407" s="30"/>
      <c r="Q1407" s="31"/>
      <c r="R1407" s="27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  <c r="AU1407" s="25"/>
      <c r="AV1407" s="25"/>
      <c r="AW1407" s="25"/>
      <c r="AX1407" s="25"/>
      <c r="AY1407" s="25"/>
      <c r="AZ1407" s="25"/>
      <c r="BA1407" s="25"/>
      <c r="BB1407" s="25"/>
      <c r="BC1407" s="25"/>
      <c r="BD1407" s="25"/>
      <c r="BE1407" s="25"/>
      <c r="BF1407" s="25"/>
      <c r="BG1407" s="25"/>
      <c r="BH1407" s="25"/>
      <c r="BI1407" s="25"/>
      <c r="BJ1407" s="25"/>
      <c r="BK1407" s="25"/>
      <c r="BL1407" s="25"/>
      <c r="BM1407" s="25"/>
      <c r="BN1407" s="25"/>
      <c r="BO1407" s="25"/>
      <c r="BP1407" s="25"/>
      <c r="BQ1407" s="25"/>
      <c r="BR1407" s="25"/>
      <c r="BS1407" s="25"/>
      <c r="BT1407" s="25"/>
      <c r="BU1407" s="25"/>
      <c r="BV1407" s="25"/>
      <c r="BW1407" s="25"/>
      <c r="BX1407" s="25"/>
      <c r="BY1407" s="25"/>
      <c r="BZ1407" s="25"/>
      <c r="CA1407" s="25"/>
      <c r="CB1407" s="25"/>
      <c r="CC1407" s="25"/>
      <c r="CD1407" s="25"/>
      <c r="CE1407" s="25"/>
      <c r="CF1407" s="25"/>
      <c r="CG1407" s="25"/>
      <c r="CH1407" s="25"/>
      <c r="CI1407" s="25"/>
      <c r="CJ1407" s="25"/>
      <c r="CK1407" s="25"/>
      <c r="CL1407" s="25"/>
    </row>
    <row r="1408" spans="1:90" ht="16.5" customHeight="1">
      <c r="A1408" s="82" t="s">
        <v>14</v>
      </c>
      <c r="B1408" s="83" t="s">
        <v>83</v>
      </c>
      <c r="C1408" s="110" t="s">
        <v>1279</v>
      </c>
      <c r="D1408" s="30"/>
      <c r="E1408" s="28"/>
      <c r="F1408" s="30"/>
      <c r="G1408" s="30"/>
      <c r="H1408" s="30"/>
      <c r="I1408" s="30"/>
      <c r="J1408" s="30"/>
      <c r="K1408" s="30"/>
      <c r="L1408" s="30"/>
      <c r="M1408" s="30"/>
      <c r="N1408" s="30"/>
      <c r="O1408" s="28"/>
      <c r="P1408" s="30"/>
      <c r="Q1408" s="31"/>
      <c r="R1408" s="27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  <c r="AU1408" s="25"/>
      <c r="AV1408" s="25"/>
      <c r="AW1408" s="25"/>
      <c r="AX1408" s="25"/>
      <c r="AY1408" s="25"/>
      <c r="AZ1408" s="25"/>
      <c r="BA1408" s="25"/>
      <c r="BB1408" s="25"/>
      <c r="BC1408" s="25"/>
      <c r="BD1408" s="25"/>
      <c r="BE1408" s="25"/>
      <c r="BF1408" s="25"/>
      <c r="BG1408" s="25"/>
      <c r="BH1408" s="25"/>
      <c r="BI1408" s="25"/>
      <c r="BJ1408" s="25"/>
      <c r="BK1408" s="25"/>
      <c r="BL1408" s="25"/>
      <c r="BM1408" s="25"/>
      <c r="BN1408" s="25"/>
      <c r="BO1408" s="25"/>
      <c r="BP1408" s="25"/>
      <c r="BQ1408" s="25"/>
      <c r="BR1408" s="25"/>
      <c r="BS1408" s="25"/>
      <c r="BT1408" s="25"/>
      <c r="BU1408" s="25"/>
      <c r="BV1408" s="25"/>
      <c r="BW1408" s="25"/>
      <c r="BX1408" s="25"/>
      <c r="BY1408" s="25"/>
      <c r="BZ1408" s="25"/>
      <c r="CA1408" s="25"/>
      <c r="CB1408" s="25"/>
      <c r="CC1408" s="25"/>
      <c r="CD1408" s="25"/>
      <c r="CE1408" s="25"/>
      <c r="CF1408" s="25"/>
      <c r="CG1408" s="25"/>
      <c r="CH1408" s="25"/>
      <c r="CI1408" s="25"/>
      <c r="CJ1408" s="25"/>
      <c r="CK1408" s="25"/>
      <c r="CL1408" s="25"/>
    </row>
    <row r="1409" spans="1:90" ht="16.5" customHeight="1">
      <c r="A1409" s="82" t="s">
        <v>15</v>
      </c>
      <c r="B1409" s="83" t="s">
        <v>96</v>
      </c>
      <c r="C1409" s="110" t="s">
        <v>1280</v>
      </c>
      <c r="D1409" s="30"/>
      <c r="E1409" s="28"/>
      <c r="F1409" s="30"/>
      <c r="G1409" s="30"/>
      <c r="H1409" s="30"/>
      <c r="I1409" s="30"/>
      <c r="J1409" s="30"/>
      <c r="K1409" s="30"/>
      <c r="L1409" s="30"/>
      <c r="M1409" s="30"/>
      <c r="N1409" s="30"/>
      <c r="O1409" s="28"/>
      <c r="P1409" s="30"/>
      <c r="Q1409" s="31"/>
      <c r="R1409" s="27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  <c r="AU1409" s="25"/>
      <c r="AV1409" s="25"/>
      <c r="AW1409" s="25"/>
      <c r="AX1409" s="25"/>
      <c r="AY1409" s="25"/>
      <c r="AZ1409" s="25"/>
      <c r="BA1409" s="25"/>
      <c r="BB1409" s="25"/>
      <c r="BC1409" s="25"/>
      <c r="BD1409" s="25"/>
      <c r="BE1409" s="25"/>
      <c r="BF1409" s="25"/>
      <c r="BG1409" s="25"/>
      <c r="BH1409" s="25"/>
      <c r="BI1409" s="25"/>
      <c r="BJ1409" s="25"/>
      <c r="BK1409" s="25"/>
      <c r="BL1409" s="25"/>
      <c r="BM1409" s="25"/>
      <c r="BN1409" s="25"/>
      <c r="BO1409" s="25"/>
      <c r="BP1409" s="25"/>
      <c r="BQ1409" s="25"/>
      <c r="BR1409" s="25"/>
      <c r="BS1409" s="25"/>
      <c r="BT1409" s="25"/>
      <c r="BU1409" s="25"/>
      <c r="BV1409" s="25"/>
      <c r="BW1409" s="25"/>
      <c r="BX1409" s="25"/>
      <c r="BY1409" s="25"/>
      <c r="BZ1409" s="25"/>
      <c r="CA1409" s="25"/>
      <c r="CB1409" s="25"/>
      <c r="CC1409" s="25"/>
      <c r="CD1409" s="25"/>
      <c r="CE1409" s="25"/>
      <c r="CF1409" s="25"/>
      <c r="CG1409" s="25"/>
      <c r="CH1409" s="25"/>
      <c r="CI1409" s="25"/>
      <c r="CJ1409" s="25"/>
      <c r="CK1409" s="25"/>
      <c r="CL1409" s="25"/>
    </row>
    <row r="1410" spans="1:90" ht="16.5" customHeight="1">
      <c r="A1410" s="82" t="s">
        <v>16</v>
      </c>
      <c r="B1410" s="83" t="s">
        <v>99</v>
      </c>
      <c r="C1410" s="110" t="s">
        <v>1281</v>
      </c>
      <c r="D1410" s="30"/>
      <c r="E1410" s="28"/>
      <c r="F1410" s="30"/>
      <c r="G1410" s="30"/>
      <c r="H1410" s="30"/>
      <c r="I1410" s="30"/>
      <c r="J1410" s="30"/>
      <c r="K1410" s="30"/>
      <c r="L1410" s="30"/>
      <c r="M1410" s="30"/>
      <c r="N1410" s="30"/>
      <c r="O1410" s="28"/>
      <c r="P1410" s="30"/>
      <c r="Q1410" s="31"/>
      <c r="R1410" s="27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  <c r="AU1410" s="25"/>
      <c r="AV1410" s="25"/>
      <c r="AW1410" s="25"/>
      <c r="AX1410" s="25"/>
      <c r="AY1410" s="25"/>
      <c r="AZ1410" s="25"/>
      <c r="BA1410" s="25"/>
      <c r="BB1410" s="25"/>
      <c r="BC1410" s="25"/>
      <c r="BD1410" s="25"/>
      <c r="BE1410" s="25"/>
      <c r="BF1410" s="25"/>
      <c r="BG1410" s="25"/>
      <c r="BH1410" s="25"/>
      <c r="BI1410" s="25"/>
      <c r="BJ1410" s="25"/>
      <c r="BK1410" s="25"/>
      <c r="BL1410" s="25"/>
      <c r="BM1410" s="25"/>
      <c r="BN1410" s="25"/>
      <c r="BO1410" s="25"/>
      <c r="BP1410" s="25"/>
      <c r="BQ1410" s="25"/>
      <c r="BR1410" s="25"/>
      <c r="BS1410" s="25"/>
      <c r="BT1410" s="25"/>
      <c r="BU1410" s="25"/>
      <c r="BV1410" s="25"/>
      <c r="BW1410" s="25"/>
      <c r="BX1410" s="25"/>
      <c r="BY1410" s="25"/>
      <c r="BZ1410" s="25"/>
      <c r="CA1410" s="25"/>
      <c r="CB1410" s="25"/>
      <c r="CC1410" s="25"/>
      <c r="CD1410" s="25"/>
      <c r="CE1410" s="25"/>
      <c r="CF1410" s="25"/>
      <c r="CG1410" s="25"/>
      <c r="CH1410" s="25"/>
      <c r="CI1410" s="25"/>
      <c r="CJ1410" s="25"/>
      <c r="CK1410" s="25"/>
      <c r="CL1410" s="25"/>
    </row>
    <row r="1411" spans="1:90" ht="16.5" customHeight="1">
      <c r="A1411" s="82" t="s">
        <v>17</v>
      </c>
      <c r="B1411" s="83" t="s">
        <v>115</v>
      </c>
      <c r="C1411" s="110" t="s">
        <v>1282</v>
      </c>
      <c r="D1411" s="30"/>
      <c r="E1411" s="28"/>
      <c r="F1411" s="30"/>
      <c r="G1411" s="30"/>
      <c r="H1411" s="30"/>
      <c r="I1411" s="30"/>
      <c r="J1411" s="30"/>
      <c r="K1411" s="30"/>
      <c r="L1411" s="30"/>
      <c r="M1411" s="30"/>
      <c r="N1411" s="30"/>
      <c r="O1411" s="28"/>
      <c r="P1411" s="30"/>
      <c r="Q1411" s="31"/>
      <c r="R1411" s="27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  <c r="AU1411" s="25"/>
      <c r="AV1411" s="25"/>
      <c r="AW1411" s="25"/>
      <c r="AX1411" s="25"/>
      <c r="AY1411" s="25"/>
      <c r="AZ1411" s="25"/>
      <c r="BA1411" s="25"/>
      <c r="BB1411" s="25"/>
      <c r="BC1411" s="25"/>
      <c r="BD1411" s="25"/>
      <c r="BE1411" s="25"/>
      <c r="BF1411" s="25"/>
      <c r="BG1411" s="25"/>
      <c r="BH1411" s="25"/>
      <c r="BI1411" s="25"/>
      <c r="BJ1411" s="25"/>
      <c r="BK1411" s="25"/>
      <c r="BL1411" s="25"/>
      <c r="BM1411" s="25"/>
      <c r="BN1411" s="25"/>
      <c r="BO1411" s="25"/>
      <c r="BP1411" s="25"/>
      <c r="BQ1411" s="25"/>
      <c r="BR1411" s="25"/>
      <c r="BS1411" s="25"/>
      <c r="BT1411" s="25"/>
      <c r="BU1411" s="25"/>
      <c r="BV1411" s="25"/>
      <c r="BW1411" s="25"/>
      <c r="BX1411" s="25"/>
      <c r="BY1411" s="25"/>
      <c r="BZ1411" s="25"/>
      <c r="CA1411" s="25"/>
      <c r="CB1411" s="25"/>
      <c r="CC1411" s="25"/>
      <c r="CD1411" s="25"/>
      <c r="CE1411" s="25"/>
      <c r="CF1411" s="25"/>
      <c r="CG1411" s="25"/>
      <c r="CH1411" s="25"/>
      <c r="CI1411" s="25"/>
      <c r="CJ1411" s="25"/>
      <c r="CK1411" s="25"/>
      <c r="CL1411" s="25"/>
    </row>
    <row r="1412" spans="1:90" ht="16.5" customHeight="1">
      <c r="A1412" s="82" t="s">
        <v>18</v>
      </c>
      <c r="B1412" s="83" t="s">
        <v>1283</v>
      </c>
      <c r="C1412" s="110" t="s">
        <v>1284</v>
      </c>
      <c r="D1412" s="30"/>
      <c r="E1412" s="28"/>
      <c r="F1412" s="30"/>
      <c r="G1412" s="30"/>
      <c r="H1412" s="30"/>
      <c r="I1412" s="30"/>
      <c r="J1412" s="30"/>
      <c r="K1412" s="30"/>
      <c r="L1412" s="30"/>
      <c r="M1412" s="30"/>
      <c r="N1412" s="30"/>
      <c r="O1412" s="28"/>
      <c r="P1412" s="30"/>
      <c r="Q1412" s="31"/>
      <c r="R1412" s="27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  <c r="AU1412" s="25"/>
      <c r="AV1412" s="25"/>
      <c r="AW1412" s="25"/>
      <c r="AX1412" s="25"/>
      <c r="AY1412" s="25"/>
      <c r="AZ1412" s="25"/>
      <c r="BA1412" s="25"/>
      <c r="BB1412" s="25"/>
      <c r="BC1412" s="25"/>
      <c r="BD1412" s="25"/>
      <c r="BE1412" s="25"/>
      <c r="BF1412" s="25"/>
      <c r="BG1412" s="25"/>
      <c r="BH1412" s="25"/>
      <c r="BI1412" s="25"/>
      <c r="BJ1412" s="25"/>
      <c r="BK1412" s="25"/>
      <c r="BL1412" s="25"/>
      <c r="BM1412" s="25"/>
      <c r="BN1412" s="25"/>
      <c r="BO1412" s="25"/>
      <c r="BP1412" s="25"/>
      <c r="BQ1412" s="25"/>
      <c r="BR1412" s="25"/>
      <c r="BS1412" s="25"/>
      <c r="BT1412" s="25"/>
      <c r="BU1412" s="25"/>
      <c r="BV1412" s="25"/>
      <c r="BW1412" s="25"/>
      <c r="BX1412" s="25"/>
      <c r="BY1412" s="25"/>
      <c r="BZ1412" s="25"/>
      <c r="CA1412" s="25"/>
      <c r="CB1412" s="25"/>
      <c r="CC1412" s="25"/>
      <c r="CD1412" s="25"/>
      <c r="CE1412" s="25"/>
      <c r="CF1412" s="25"/>
      <c r="CG1412" s="25"/>
      <c r="CH1412" s="25"/>
      <c r="CI1412" s="25"/>
      <c r="CJ1412" s="25"/>
      <c r="CK1412" s="25"/>
      <c r="CL1412" s="25"/>
    </row>
    <row r="1413" spans="1:90" ht="16.5" customHeight="1">
      <c r="A1413" s="82" t="s">
        <v>19</v>
      </c>
      <c r="B1413" s="83" t="s">
        <v>117</v>
      </c>
      <c r="C1413" s="110" t="s">
        <v>1285</v>
      </c>
      <c r="D1413" s="30"/>
      <c r="E1413" s="28"/>
      <c r="F1413" s="30"/>
      <c r="G1413" s="30"/>
      <c r="H1413" s="30"/>
      <c r="I1413" s="30"/>
      <c r="J1413" s="30"/>
      <c r="K1413" s="30"/>
      <c r="L1413" s="30"/>
      <c r="M1413" s="30"/>
      <c r="N1413" s="30"/>
      <c r="O1413" s="28"/>
      <c r="P1413" s="30"/>
      <c r="Q1413" s="31"/>
      <c r="R1413" s="27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  <c r="AU1413" s="25"/>
      <c r="AV1413" s="25"/>
      <c r="AW1413" s="25"/>
      <c r="AX1413" s="25"/>
      <c r="AY1413" s="25"/>
      <c r="AZ1413" s="25"/>
      <c r="BA1413" s="25"/>
      <c r="BB1413" s="25"/>
      <c r="BC1413" s="25"/>
      <c r="BD1413" s="25"/>
      <c r="BE1413" s="25"/>
      <c r="BF1413" s="25"/>
      <c r="BG1413" s="25"/>
      <c r="BH1413" s="25"/>
      <c r="BI1413" s="25"/>
      <c r="BJ1413" s="25"/>
      <c r="BK1413" s="25"/>
      <c r="BL1413" s="25"/>
      <c r="BM1413" s="25"/>
      <c r="BN1413" s="25"/>
      <c r="BO1413" s="25"/>
      <c r="BP1413" s="25"/>
      <c r="BQ1413" s="25"/>
      <c r="BR1413" s="25"/>
      <c r="BS1413" s="25"/>
      <c r="BT1413" s="25"/>
      <c r="BU1413" s="25"/>
      <c r="BV1413" s="25"/>
      <c r="BW1413" s="25"/>
      <c r="BX1413" s="25"/>
      <c r="BY1413" s="25"/>
      <c r="BZ1413" s="25"/>
      <c r="CA1413" s="25"/>
      <c r="CB1413" s="25"/>
      <c r="CC1413" s="25"/>
      <c r="CD1413" s="25"/>
      <c r="CE1413" s="25"/>
      <c r="CF1413" s="25"/>
      <c r="CG1413" s="25"/>
      <c r="CH1413" s="25"/>
      <c r="CI1413" s="25"/>
      <c r="CJ1413" s="25"/>
      <c r="CK1413" s="25"/>
      <c r="CL1413" s="25"/>
    </row>
    <row r="1414" spans="1:90" ht="16.5" customHeight="1">
      <c r="A1414" s="82" t="s">
        <v>20</v>
      </c>
      <c r="B1414" s="83" t="s">
        <v>119</v>
      </c>
      <c r="C1414" s="110" t="s">
        <v>228</v>
      </c>
      <c r="D1414" s="30"/>
      <c r="E1414" s="28"/>
      <c r="F1414" s="30"/>
      <c r="G1414" s="30"/>
      <c r="H1414" s="30"/>
      <c r="I1414" s="30"/>
      <c r="J1414" s="30"/>
      <c r="K1414" s="30"/>
      <c r="L1414" s="30"/>
      <c r="M1414" s="30"/>
      <c r="N1414" s="30"/>
      <c r="O1414" s="28"/>
      <c r="P1414" s="30"/>
      <c r="Q1414" s="31"/>
      <c r="R1414" s="27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  <c r="AU1414" s="25"/>
      <c r="AV1414" s="25"/>
      <c r="AW1414" s="25"/>
      <c r="AX1414" s="25"/>
      <c r="AY1414" s="25"/>
      <c r="AZ1414" s="25"/>
      <c r="BA1414" s="25"/>
      <c r="BB1414" s="25"/>
      <c r="BC1414" s="25"/>
      <c r="BD1414" s="25"/>
      <c r="BE1414" s="25"/>
      <c r="BF1414" s="25"/>
      <c r="BG1414" s="25"/>
      <c r="BH1414" s="25"/>
      <c r="BI1414" s="25"/>
      <c r="BJ1414" s="25"/>
      <c r="BK1414" s="25"/>
      <c r="BL1414" s="25"/>
      <c r="BM1414" s="25"/>
      <c r="BN1414" s="25"/>
      <c r="BO1414" s="25"/>
      <c r="BP1414" s="25"/>
      <c r="BQ1414" s="25"/>
      <c r="BR1414" s="25"/>
      <c r="BS1414" s="25"/>
      <c r="BT1414" s="25"/>
      <c r="BU1414" s="25"/>
      <c r="BV1414" s="25"/>
      <c r="BW1414" s="25"/>
      <c r="BX1414" s="25"/>
      <c r="BY1414" s="25"/>
      <c r="BZ1414" s="25"/>
      <c r="CA1414" s="25"/>
      <c r="CB1414" s="25"/>
      <c r="CC1414" s="25"/>
      <c r="CD1414" s="25"/>
      <c r="CE1414" s="25"/>
      <c r="CF1414" s="25"/>
      <c r="CG1414" s="25"/>
      <c r="CH1414" s="25"/>
      <c r="CI1414" s="25"/>
      <c r="CJ1414" s="25"/>
      <c r="CK1414" s="25"/>
      <c r="CL1414" s="25"/>
    </row>
    <row r="1415" spans="1:90" ht="16.5" customHeight="1">
      <c r="A1415" s="82" t="s">
        <v>21</v>
      </c>
      <c r="B1415" s="83" t="s">
        <v>121</v>
      </c>
      <c r="C1415" s="110" t="s">
        <v>1286</v>
      </c>
      <c r="D1415" s="30"/>
      <c r="E1415" s="28"/>
      <c r="F1415" s="30"/>
      <c r="G1415" s="30"/>
      <c r="H1415" s="30"/>
      <c r="I1415" s="30"/>
      <c r="J1415" s="30"/>
      <c r="K1415" s="30"/>
      <c r="L1415" s="30"/>
      <c r="M1415" s="30"/>
      <c r="N1415" s="30"/>
      <c r="O1415" s="28"/>
      <c r="P1415" s="30"/>
      <c r="Q1415" s="31"/>
      <c r="R1415" s="27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  <c r="AU1415" s="25"/>
      <c r="AV1415" s="25"/>
      <c r="AW1415" s="25"/>
      <c r="AX1415" s="25"/>
      <c r="AY1415" s="25"/>
      <c r="AZ1415" s="25"/>
      <c r="BA1415" s="25"/>
      <c r="BB1415" s="25"/>
      <c r="BC1415" s="25"/>
      <c r="BD1415" s="25"/>
      <c r="BE1415" s="25"/>
      <c r="BF1415" s="25"/>
      <c r="BG1415" s="25"/>
      <c r="BH1415" s="25"/>
      <c r="BI1415" s="25"/>
      <c r="BJ1415" s="25"/>
      <c r="BK1415" s="25"/>
      <c r="BL1415" s="25"/>
      <c r="BM1415" s="25"/>
      <c r="BN1415" s="25"/>
      <c r="BO1415" s="25"/>
      <c r="BP1415" s="25"/>
      <c r="BQ1415" s="25"/>
      <c r="BR1415" s="25"/>
      <c r="BS1415" s="25"/>
      <c r="BT1415" s="25"/>
      <c r="BU1415" s="25"/>
      <c r="BV1415" s="25"/>
      <c r="BW1415" s="25"/>
      <c r="BX1415" s="25"/>
      <c r="BY1415" s="25"/>
      <c r="BZ1415" s="25"/>
      <c r="CA1415" s="25"/>
      <c r="CB1415" s="25"/>
      <c r="CC1415" s="25"/>
      <c r="CD1415" s="25"/>
      <c r="CE1415" s="25"/>
      <c r="CF1415" s="25"/>
      <c r="CG1415" s="25"/>
      <c r="CH1415" s="25"/>
      <c r="CI1415" s="25"/>
      <c r="CJ1415" s="25"/>
      <c r="CK1415" s="25"/>
      <c r="CL1415" s="25"/>
    </row>
    <row r="1416" spans="1:90" ht="16.5" customHeight="1">
      <c r="A1416" s="82" t="s">
        <v>22</v>
      </c>
      <c r="B1416" s="83" t="s">
        <v>123</v>
      </c>
      <c r="C1416" s="110" t="s">
        <v>1287</v>
      </c>
      <c r="D1416" s="30"/>
      <c r="E1416" s="28"/>
      <c r="F1416" s="30"/>
      <c r="G1416" s="30"/>
      <c r="H1416" s="30"/>
      <c r="I1416" s="30"/>
      <c r="J1416" s="30"/>
      <c r="K1416" s="30"/>
      <c r="L1416" s="30"/>
      <c r="M1416" s="30"/>
      <c r="N1416" s="30"/>
      <c r="O1416" s="28"/>
      <c r="P1416" s="30"/>
      <c r="Q1416" s="31"/>
      <c r="R1416" s="27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  <c r="AU1416" s="25"/>
      <c r="AV1416" s="25"/>
      <c r="AW1416" s="25"/>
      <c r="AX1416" s="25"/>
      <c r="AY1416" s="25"/>
      <c r="AZ1416" s="25"/>
      <c r="BA1416" s="25"/>
      <c r="BB1416" s="25"/>
      <c r="BC1416" s="25"/>
      <c r="BD1416" s="25"/>
      <c r="BE1416" s="25"/>
      <c r="BF1416" s="25"/>
      <c r="BG1416" s="25"/>
      <c r="BH1416" s="25"/>
      <c r="BI1416" s="25"/>
      <c r="BJ1416" s="25"/>
      <c r="BK1416" s="25"/>
      <c r="BL1416" s="25"/>
      <c r="BM1416" s="25"/>
      <c r="BN1416" s="25"/>
      <c r="BO1416" s="25"/>
      <c r="BP1416" s="25"/>
      <c r="BQ1416" s="25"/>
      <c r="BR1416" s="25"/>
      <c r="BS1416" s="25"/>
      <c r="BT1416" s="25"/>
      <c r="BU1416" s="25"/>
      <c r="BV1416" s="25"/>
      <c r="BW1416" s="25"/>
      <c r="BX1416" s="25"/>
      <c r="BY1416" s="25"/>
      <c r="BZ1416" s="25"/>
      <c r="CA1416" s="25"/>
      <c r="CB1416" s="25"/>
      <c r="CC1416" s="25"/>
      <c r="CD1416" s="25"/>
      <c r="CE1416" s="25"/>
      <c r="CF1416" s="25"/>
      <c r="CG1416" s="25"/>
      <c r="CH1416" s="25"/>
      <c r="CI1416" s="25"/>
      <c r="CJ1416" s="25"/>
      <c r="CK1416" s="25"/>
      <c r="CL1416" s="25"/>
    </row>
    <row r="1417" spans="1:90" ht="16.5" customHeight="1">
      <c r="A1417" s="82" t="s">
        <v>23</v>
      </c>
      <c r="B1417" s="83" t="s">
        <v>124</v>
      </c>
      <c r="C1417" s="110" t="s">
        <v>1288</v>
      </c>
      <c r="D1417" s="30"/>
      <c r="E1417" s="28"/>
      <c r="F1417" s="30"/>
      <c r="G1417" s="30"/>
      <c r="H1417" s="30"/>
      <c r="I1417" s="30"/>
      <c r="J1417" s="30"/>
      <c r="K1417" s="30"/>
      <c r="L1417" s="30"/>
      <c r="M1417" s="30"/>
      <c r="N1417" s="30"/>
      <c r="O1417" s="28"/>
      <c r="P1417" s="30"/>
      <c r="Q1417" s="31"/>
      <c r="R1417" s="27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  <c r="AU1417" s="25"/>
      <c r="AV1417" s="25"/>
      <c r="AW1417" s="25"/>
      <c r="AX1417" s="25"/>
      <c r="AY1417" s="25"/>
      <c r="AZ1417" s="25"/>
      <c r="BA1417" s="25"/>
      <c r="BB1417" s="25"/>
      <c r="BC1417" s="25"/>
      <c r="BD1417" s="25"/>
      <c r="BE1417" s="25"/>
      <c r="BF1417" s="25"/>
      <c r="BG1417" s="25"/>
      <c r="BH1417" s="25"/>
      <c r="BI1417" s="25"/>
      <c r="BJ1417" s="25"/>
      <c r="BK1417" s="25"/>
      <c r="BL1417" s="25"/>
      <c r="BM1417" s="25"/>
      <c r="BN1417" s="25"/>
      <c r="BO1417" s="25"/>
      <c r="BP1417" s="25"/>
      <c r="BQ1417" s="25"/>
      <c r="BR1417" s="25"/>
      <c r="BS1417" s="25"/>
      <c r="BT1417" s="25"/>
      <c r="BU1417" s="25"/>
      <c r="BV1417" s="25"/>
      <c r="BW1417" s="25"/>
      <c r="BX1417" s="25"/>
      <c r="BY1417" s="25"/>
      <c r="BZ1417" s="25"/>
      <c r="CA1417" s="25"/>
      <c r="CB1417" s="25"/>
      <c r="CC1417" s="25"/>
      <c r="CD1417" s="25"/>
      <c r="CE1417" s="25"/>
      <c r="CF1417" s="25"/>
      <c r="CG1417" s="25"/>
      <c r="CH1417" s="25"/>
      <c r="CI1417" s="25"/>
      <c r="CJ1417" s="25"/>
      <c r="CK1417" s="25"/>
      <c r="CL1417" s="25"/>
    </row>
    <row r="1418" spans="1:90" ht="16.5" customHeight="1">
      <c r="A1418" s="82" t="s">
        <v>24</v>
      </c>
      <c r="B1418" s="83" t="s">
        <v>134</v>
      </c>
      <c r="C1418" s="110" t="s">
        <v>1289</v>
      </c>
      <c r="D1418" s="30"/>
      <c r="E1418" s="28"/>
      <c r="F1418" s="30"/>
      <c r="G1418" s="30"/>
      <c r="H1418" s="30"/>
      <c r="I1418" s="30"/>
      <c r="J1418" s="30"/>
      <c r="K1418" s="30"/>
      <c r="L1418" s="30"/>
      <c r="M1418" s="30"/>
      <c r="N1418" s="30"/>
      <c r="O1418" s="28"/>
      <c r="P1418" s="30"/>
      <c r="Q1418" s="31"/>
      <c r="R1418" s="27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25"/>
      <c r="AX1418" s="25"/>
      <c r="AY1418" s="25"/>
      <c r="AZ1418" s="25"/>
      <c r="BA1418" s="25"/>
      <c r="BB1418" s="25"/>
      <c r="BC1418" s="25"/>
      <c r="BD1418" s="25"/>
      <c r="BE1418" s="25"/>
      <c r="BF1418" s="25"/>
      <c r="BG1418" s="25"/>
      <c r="BH1418" s="25"/>
      <c r="BI1418" s="25"/>
      <c r="BJ1418" s="25"/>
      <c r="BK1418" s="25"/>
      <c r="BL1418" s="25"/>
      <c r="BM1418" s="25"/>
      <c r="BN1418" s="25"/>
      <c r="BO1418" s="25"/>
      <c r="BP1418" s="25"/>
      <c r="BQ1418" s="25"/>
      <c r="BR1418" s="25"/>
      <c r="BS1418" s="25"/>
      <c r="BT1418" s="25"/>
      <c r="BU1418" s="25"/>
      <c r="BV1418" s="25"/>
      <c r="BW1418" s="25"/>
      <c r="BX1418" s="25"/>
      <c r="BY1418" s="25"/>
      <c r="BZ1418" s="25"/>
      <c r="CA1418" s="25"/>
      <c r="CB1418" s="25"/>
      <c r="CC1418" s="25"/>
      <c r="CD1418" s="25"/>
      <c r="CE1418" s="25"/>
      <c r="CF1418" s="25"/>
      <c r="CG1418" s="25"/>
      <c r="CH1418" s="25"/>
      <c r="CI1418" s="25"/>
      <c r="CJ1418" s="25"/>
      <c r="CK1418" s="25"/>
      <c r="CL1418" s="25"/>
    </row>
    <row r="1419" spans="1:90" ht="16.5" customHeight="1">
      <c r="A1419" s="82" t="s">
        <v>25</v>
      </c>
      <c r="B1419" s="83" t="s">
        <v>135</v>
      </c>
      <c r="C1419" s="110" t="s">
        <v>1290</v>
      </c>
      <c r="D1419" s="30"/>
      <c r="E1419" s="28"/>
      <c r="F1419" s="30"/>
      <c r="G1419" s="30"/>
      <c r="H1419" s="30"/>
      <c r="I1419" s="30"/>
      <c r="J1419" s="30"/>
      <c r="K1419" s="30"/>
      <c r="L1419" s="30"/>
      <c r="M1419" s="30"/>
      <c r="N1419" s="30"/>
      <c r="O1419" s="28"/>
      <c r="P1419" s="30"/>
      <c r="Q1419" s="31"/>
      <c r="R1419" s="27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  <c r="AU1419" s="25"/>
      <c r="AV1419" s="25"/>
      <c r="AW1419" s="25"/>
      <c r="AX1419" s="25"/>
      <c r="AY1419" s="25"/>
      <c r="AZ1419" s="25"/>
      <c r="BA1419" s="25"/>
      <c r="BB1419" s="25"/>
      <c r="BC1419" s="25"/>
      <c r="BD1419" s="25"/>
      <c r="BE1419" s="25"/>
      <c r="BF1419" s="25"/>
      <c r="BG1419" s="25"/>
      <c r="BH1419" s="25"/>
      <c r="BI1419" s="25"/>
      <c r="BJ1419" s="25"/>
      <c r="BK1419" s="25"/>
      <c r="BL1419" s="25"/>
      <c r="BM1419" s="25"/>
      <c r="BN1419" s="25"/>
      <c r="BO1419" s="25"/>
      <c r="BP1419" s="25"/>
      <c r="BQ1419" s="25"/>
      <c r="BR1419" s="25"/>
      <c r="BS1419" s="25"/>
      <c r="BT1419" s="25"/>
      <c r="BU1419" s="25"/>
      <c r="BV1419" s="25"/>
      <c r="BW1419" s="25"/>
      <c r="BX1419" s="25"/>
      <c r="BY1419" s="25"/>
      <c r="BZ1419" s="25"/>
      <c r="CA1419" s="25"/>
      <c r="CB1419" s="25"/>
      <c r="CC1419" s="25"/>
      <c r="CD1419" s="25"/>
      <c r="CE1419" s="25"/>
      <c r="CF1419" s="25"/>
      <c r="CG1419" s="25"/>
      <c r="CH1419" s="25"/>
      <c r="CI1419" s="25"/>
      <c r="CJ1419" s="25"/>
      <c r="CK1419" s="25"/>
      <c r="CL1419" s="25"/>
    </row>
    <row r="1420" spans="1:90" ht="16.5" customHeight="1">
      <c r="A1420" s="82" t="s">
        <v>26</v>
      </c>
      <c r="B1420" s="83" t="s">
        <v>141</v>
      </c>
      <c r="C1420" s="110" t="s">
        <v>1291</v>
      </c>
      <c r="D1420" s="30"/>
      <c r="E1420" s="28"/>
      <c r="F1420" s="30"/>
      <c r="G1420" s="30"/>
      <c r="H1420" s="30"/>
      <c r="I1420" s="30"/>
      <c r="J1420" s="30"/>
      <c r="K1420" s="30"/>
      <c r="L1420" s="30"/>
      <c r="M1420" s="30"/>
      <c r="N1420" s="30"/>
      <c r="O1420" s="28"/>
      <c r="P1420" s="30"/>
      <c r="Q1420" s="31"/>
      <c r="R1420" s="27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25"/>
      <c r="AX1420" s="25"/>
      <c r="AY1420" s="25"/>
      <c r="AZ1420" s="25"/>
      <c r="BA1420" s="25"/>
      <c r="BB1420" s="25"/>
      <c r="BC1420" s="25"/>
      <c r="BD1420" s="25"/>
      <c r="BE1420" s="25"/>
      <c r="BF1420" s="25"/>
      <c r="BG1420" s="25"/>
      <c r="BH1420" s="25"/>
      <c r="BI1420" s="25"/>
      <c r="BJ1420" s="25"/>
      <c r="BK1420" s="25"/>
      <c r="BL1420" s="25"/>
      <c r="BM1420" s="25"/>
      <c r="BN1420" s="25"/>
      <c r="BO1420" s="25"/>
      <c r="BP1420" s="25"/>
      <c r="BQ1420" s="25"/>
      <c r="BR1420" s="25"/>
      <c r="BS1420" s="25"/>
      <c r="BT1420" s="25"/>
      <c r="BU1420" s="25"/>
      <c r="BV1420" s="25"/>
      <c r="BW1420" s="25"/>
      <c r="BX1420" s="25"/>
      <c r="BY1420" s="25"/>
      <c r="BZ1420" s="25"/>
      <c r="CA1420" s="25"/>
      <c r="CB1420" s="25"/>
      <c r="CC1420" s="25"/>
      <c r="CD1420" s="25"/>
      <c r="CE1420" s="25"/>
      <c r="CF1420" s="25"/>
      <c r="CG1420" s="25"/>
      <c r="CH1420" s="25"/>
      <c r="CI1420" s="25"/>
      <c r="CJ1420" s="25"/>
      <c r="CK1420" s="25"/>
      <c r="CL1420" s="25"/>
    </row>
    <row r="1421" spans="1:90" ht="16.5" customHeight="1">
      <c r="A1421" s="82" t="s">
        <v>27</v>
      </c>
      <c r="B1421" s="83" t="s">
        <v>201</v>
      </c>
      <c r="C1421" s="110" t="s">
        <v>1292</v>
      </c>
      <c r="D1421" s="30"/>
      <c r="E1421" s="28"/>
      <c r="F1421" s="30"/>
      <c r="G1421" s="30"/>
      <c r="H1421" s="30"/>
      <c r="I1421" s="30"/>
      <c r="J1421" s="30"/>
      <c r="K1421" s="30"/>
      <c r="L1421" s="30"/>
      <c r="M1421" s="30"/>
      <c r="N1421" s="30"/>
      <c r="O1421" s="28"/>
      <c r="P1421" s="30"/>
      <c r="Q1421" s="31"/>
      <c r="R1421" s="27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  <c r="AU1421" s="25"/>
      <c r="AV1421" s="25"/>
      <c r="AW1421" s="25"/>
      <c r="AX1421" s="25"/>
      <c r="AY1421" s="25"/>
      <c r="AZ1421" s="25"/>
      <c r="BA1421" s="25"/>
      <c r="BB1421" s="25"/>
      <c r="BC1421" s="25"/>
      <c r="BD1421" s="25"/>
      <c r="BE1421" s="25"/>
      <c r="BF1421" s="25"/>
      <c r="BG1421" s="25"/>
      <c r="BH1421" s="25"/>
      <c r="BI1421" s="25"/>
      <c r="BJ1421" s="25"/>
      <c r="BK1421" s="25"/>
      <c r="BL1421" s="25"/>
      <c r="BM1421" s="25"/>
      <c r="BN1421" s="25"/>
      <c r="BO1421" s="25"/>
      <c r="BP1421" s="25"/>
      <c r="BQ1421" s="25"/>
      <c r="BR1421" s="25"/>
      <c r="BS1421" s="25"/>
      <c r="BT1421" s="25"/>
      <c r="BU1421" s="25"/>
      <c r="BV1421" s="25"/>
      <c r="BW1421" s="25"/>
      <c r="BX1421" s="25"/>
      <c r="BY1421" s="25"/>
      <c r="BZ1421" s="25"/>
      <c r="CA1421" s="25"/>
      <c r="CB1421" s="25"/>
      <c r="CC1421" s="25"/>
      <c r="CD1421" s="25"/>
      <c r="CE1421" s="25"/>
      <c r="CF1421" s="25"/>
      <c r="CG1421" s="25"/>
      <c r="CH1421" s="25"/>
      <c r="CI1421" s="25"/>
      <c r="CJ1421" s="25"/>
      <c r="CK1421" s="25"/>
      <c r="CL1421" s="25"/>
    </row>
    <row r="1422" spans="1:90" ht="16.5" customHeight="1">
      <c r="A1422" s="82" t="s">
        <v>28</v>
      </c>
      <c r="B1422" s="83">
        <v>25262</v>
      </c>
      <c r="C1422" s="110" t="s">
        <v>1293</v>
      </c>
      <c r="D1422" s="30"/>
      <c r="E1422" s="28"/>
      <c r="F1422" s="30"/>
      <c r="G1422" s="30"/>
      <c r="H1422" s="30"/>
      <c r="I1422" s="30"/>
      <c r="J1422" s="30"/>
      <c r="K1422" s="30"/>
      <c r="L1422" s="30"/>
      <c r="M1422" s="30"/>
      <c r="N1422" s="30"/>
      <c r="O1422" s="28"/>
      <c r="P1422" s="30"/>
      <c r="Q1422" s="31"/>
      <c r="R1422" s="27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  <c r="AU1422" s="25"/>
      <c r="AV1422" s="25"/>
      <c r="AW1422" s="25"/>
      <c r="AX1422" s="25"/>
      <c r="AY1422" s="25"/>
      <c r="AZ1422" s="25"/>
      <c r="BA1422" s="25"/>
      <c r="BB1422" s="25"/>
      <c r="BC1422" s="25"/>
      <c r="BD1422" s="25"/>
      <c r="BE1422" s="25"/>
      <c r="BF1422" s="25"/>
      <c r="BG1422" s="25"/>
      <c r="BH1422" s="25"/>
      <c r="BI1422" s="25"/>
      <c r="BJ1422" s="25"/>
      <c r="BK1422" s="25"/>
      <c r="BL1422" s="25"/>
      <c r="BM1422" s="25"/>
      <c r="BN1422" s="25"/>
      <c r="BO1422" s="25"/>
      <c r="BP1422" s="25"/>
      <c r="BQ1422" s="25"/>
      <c r="BR1422" s="25"/>
      <c r="BS1422" s="25"/>
      <c r="BT1422" s="25"/>
      <c r="BU1422" s="25"/>
      <c r="BV1422" s="25"/>
      <c r="BW1422" s="25"/>
      <c r="BX1422" s="25"/>
      <c r="BY1422" s="25"/>
      <c r="BZ1422" s="25"/>
      <c r="CA1422" s="25"/>
      <c r="CB1422" s="25"/>
      <c r="CC1422" s="25"/>
      <c r="CD1422" s="25"/>
      <c r="CE1422" s="25"/>
      <c r="CF1422" s="25"/>
      <c r="CG1422" s="25"/>
      <c r="CH1422" s="25"/>
      <c r="CI1422" s="25"/>
      <c r="CJ1422" s="25"/>
      <c r="CK1422" s="25"/>
      <c r="CL1422" s="25"/>
    </row>
    <row r="1423" spans="1:90" ht="16.5" customHeight="1">
      <c r="A1423" s="82" t="s">
        <v>29</v>
      </c>
      <c r="B1423" s="83">
        <v>25263</v>
      </c>
      <c r="C1423" s="110" t="s">
        <v>1294</v>
      </c>
      <c r="D1423" s="30"/>
      <c r="E1423" s="28"/>
      <c r="F1423" s="30"/>
      <c r="G1423" s="30"/>
      <c r="H1423" s="30"/>
      <c r="I1423" s="30"/>
      <c r="J1423" s="30"/>
      <c r="K1423" s="30"/>
      <c r="L1423" s="30"/>
      <c r="M1423" s="30"/>
      <c r="N1423" s="30"/>
      <c r="O1423" s="28"/>
      <c r="P1423" s="30"/>
      <c r="Q1423" s="31"/>
      <c r="R1423" s="27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  <c r="AU1423" s="25"/>
      <c r="AV1423" s="25"/>
      <c r="AW1423" s="25"/>
      <c r="AX1423" s="25"/>
      <c r="AY1423" s="25"/>
      <c r="AZ1423" s="25"/>
      <c r="BA1423" s="25"/>
      <c r="BB1423" s="25"/>
      <c r="BC1423" s="25"/>
      <c r="BD1423" s="25"/>
      <c r="BE1423" s="25"/>
      <c r="BF1423" s="25"/>
      <c r="BG1423" s="25"/>
      <c r="BH1423" s="25"/>
      <c r="BI1423" s="25"/>
      <c r="BJ1423" s="25"/>
      <c r="BK1423" s="25"/>
      <c r="BL1423" s="25"/>
      <c r="BM1423" s="25"/>
      <c r="BN1423" s="25"/>
      <c r="BO1423" s="25"/>
      <c r="BP1423" s="25"/>
      <c r="BQ1423" s="25"/>
      <c r="BR1423" s="25"/>
      <c r="BS1423" s="25"/>
      <c r="BT1423" s="25"/>
      <c r="BU1423" s="25"/>
      <c r="BV1423" s="25"/>
      <c r="BW1423" s="25"/>
      <c r="BX1423" s="25"/>
      <c r="BY1423" s="25"/>
      <c r="BZ1423" s="25"/>
      <c r="CA1423" s="25"/>
      <c r="CB1423" s="25"/>
      <c r="CC1423" s="25"/>
      <c r="CD1423" s="25"/>
      <c r="CE1423" s="25"/>
      <c r="CF1423" s="25"/>
      <c r="CG1423" s="25"/>
      <c r="CH1423" s="25"/>
      <c r="CI1423" s="25"/>
      <c r="CJ1423" s="25"/>
      <c r="CK1423" s="25"/>
      <c r="CL1423" s="25"/>
    </row>
    <row r="1424" spans="1:90" ht="16.5" customHeight="1">
      <c r="A1424" s="82" t="s">
        <v>30</v>
      </c>
      <c r="B1424" s="83">
        <v>25264</v>
      </c>
      <c r="C1424" s="110" t="s">
        <v>1295</v>
      </c>
      <c r="D1424" s="30"/>
      <c r="E1424" s="28"/>
      <c r="F1424" s="30"/>
      <c r="G1424" s="30"/>
      <c r="H1424" s="30"/>
      <c r="I1424" s="30"/>
      <c r="J1424" s="30"/>
      <c r="K1424" s="30"/>
      <c r="L1424" s="30"/>
      <c r="M1424" s="30"/>
      <c r="N1424" s="30"/>
      <c r="O1424" s="28"/>
      <c r="P1424" s="30"/>
      <c r="Q1424" s="31"/>
      <c r="R1424" s="27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  <c r="AU1424" s="25"/>
      <c r="AV1424" s="25"/>
      <c r="AW1424" s="25"/>
      <c r="AX1424" s="25"/>
      <c r="AY1424" s="25"/>
      <c r="AZ1424" s="25"/>
      <c r="BA1424" s="25"/>
      <c r="BB1424" s="25"/>
      <c r="BC1424" s="25"/>
      <c r="BD1424" s="25"/>
      <c r="BE1424" s="25"/>
      <c r="BF1424" s="25"/>
      <c r="BG1424" s="25"/>
      <c r="BH1424" s="25"/>
      <c r="BI1424" s="25"/>
      <c r="BJ1424" s="25"/>
      <c r="BK1424" s="25"/>
      <c r="BL1424" s="25"/>
      <c r="BM1424" s="25"/>
      <c r="BN1424" s="25"/>
      <c r="BO1424" s="25"/>
      <c r="BP1424" s="25"/>
      <c r="BQ1424" s="25"/>
      <c r="BR1424" s="25"/>
      <c r="BS1424" s="25"/>
      <c r="BT1424" s="25"/>
      <c r="BU1424" s="25"/>
      <c r="BV1424" s="25"/>
      <c r="BW1424" s="25"/>
      <c r="BX1424" s="25"/>
      <c r="BY1424" s="25"/>
      <c r="BZ1424" s="25"/>
      <c r="CA1424" s="25"/>
      <c r="CB1424" s="25"/>
      <c r="CC1424" s="25"/>
      <c r="CD1424" s="25"/>
      <c r="CE1424" s="25"/>
      <c r="CF1424" s="25"/>
      <c r="CG1424" s="25"/>
      <c r="CH1424" s="25"/>
      <c r="CI1424" s="25"/>
      <c r="CJ1424" s="25"/>
      <c r="CK1424" s="25"/>
      <c r="CL1424" s="25"/>
    </row>
    <row r="1425" spans="1:90" ht="16.5" customHeight="1">
      <c r="A1425" s="82" t="s">
        <v>31</v>
      </c>
      <c r="B1425" s="83" t="s">
        <v>68</v>
      </c>
      <c r="C1425" s="110" t="s">
        <v>1296</v>
      </c>
      <c r="D1425" s="30"/>
      <c r="E1425" s="28"/>
      <c r="F1425" s="30"/>
      <c r="G1425" s="30"/>
      <c r="H1425" s="30"/>
      <c r="I1425" s="30"/>
      <c r="J1425" s="30"/>
      <c r="K1425" s="30"/>
      <c r="L1425" s="30"/>
      <c r="M1425" s="30"/>
      <c r="N1425" s="30"/>
      <c r="O1425" s="28"/>
      <c r="P1425" s="30"/>
      <c r="Q1425" s="31"/>
      <c r="R1425" s="27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  <c r="AY1425" s="25"/>
      <c r="AZ1425" s="25"/>
      <c r="BA1425" s="25"/>
      <c r="BB1425" s="25"/>
      <c r="BC1425" s="25"/>
      <c r="BD1425" s="25"/>
      <c r="BE1425" s="25"/>
      <c r="BF1425" s="25"/>
      <c r="BG1425" s="25"/>
      <c r="BH1425" s="25"/>
      <c r="BI1425" s="25"/>
      <c r="BJ1425" s="25"/>
      <c r="BK1425" s="25"/>
      <c r="BL1425" s="25"/>
      <c r="BM1425" s="25"/>
      <c r="BN1425" s="25"/>
      <c r="BO1425" s="25"/>
      <c r="BP1425" s="25"/>
      <c r="BQ1425" s="25"/>
      <c r="BR1425" s="25"/>
      <c r="BS1425" s="25"/>
      <c r="BT1425" s="25"/>
      <c r="BU1425" s="25"/>
      <c r="BV1425" s="25"/>
      <c r="BW1425" s="25"/>
      <c r="BX1425" s="25"/>
      <c r="BY1425" s="25"/>
      <c r="BZ1425" s="25"/>
      <c r="CA1425" s="25"/>
      <c r="CB1425" s="25"/>
      <c r="CC1425" s="25"/>
      <c r="CD1425" s="25"/>
      <c r="CE1425" s="25"/>
      <c r="CF1425" s="25"/>
      <c r="CG1425" s="25"/>
      <c r="CH1425" s="25"/>
      <c r="CI1425" s="25"/>
      <c r="CJ1425" s="25"/>
      <c r="CK1425" s="25"/>
      <c r="CL1425" s="25"/>
    </row>
    <row r="1426" spans="1:90" ht="16.5" customHeight="1">
      <c r="A1426" s="82" t="s">
        <v>32</v>
      </c>
      <c r="B1426" s="83" t="s">
        <v>69</v>
      </c>
      <c r="C1426" s="110" t="s">
        <v>1297</v>
      </c>
      <c r="D1426" s="30"/>
      <c r="E1426" s="28"/>
      <c r="F1426" s="30"/>
      <c r="G1426" s="30"/>
      <c r="H1426" s="30"/>
      <c r="I1426" s="30"/>
      <c r="J1426" s="30"/>
      <c r="K1426" s="30"/>
      <c r="L1426" s="30"/>
      <c r="M1426" s="30"/>
      <c r="N1426" s="30"/>
      <c r="O1426" s="28"/>
      <c r="P1426" s="30"/>
      <c r="Q1426" s="31"/>
      <c r="R1426" s="27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  <c r="AU1426" s="25"/>
      <c r="AV1426" s="25"/>
      <c r="AW1426" s="25"/>
      <c r="AX1426" s="25"/>
      <c r="AY1426" s="25"/>
      <c r="AZ1426" s="25"/>
      <c r="BA1426" s="25"/>
      <c r="BB1426" s="25"/>
      <c r="BC1426" s="25"/>
      <c r="BD1426" s="25"/>
      <c r="BE1426" s="25"/>
      <c r="BF1426" s="25"/>
      <c r="BG1426" s="25"/>
      <c r="BH1426" s="25"/>
      <c r="BI1426" s="25"/>
      <c r="BJ1426" s="25"/>
      <c r="BK1426" s="25"/>
      <c r="BL1426" s="25"/>
      <c r="BM1426" s="25"/>
      <c r="BN1426" s="25"/>
      <c r="BO1426" s="25"/>
      <c r="BP1426" s="25"/>
      <c r="BQ1426" s="25"/>
      <c r="BR1426" s="25"/>
      <c r="BS1426" s="25"/>
      <c r="BT1426" s="25"/>
      <c r="BU1426" s="25"/>
      <c r="BV1426" s="25"/>
      <c r="BW1426" s="25"/>
      <c r="BX1426" s="25"/>
      <c r="BY1426" s="25"/>
      <c r="BZ1426" s="25"/>
      <c r="CA1426" s="25"/>
      <c r="CB1426" s="25"/>
      <c r="CC1426" s="25"/>
      <c r="CD1426" s="25"/>
      <c r="CE1426" s="25"/>
      <c r="CF1426" s="25"/>
      <c r="CG1426" s="25"/>
      <c r="CH1426" s="25"/>
      <c r="CI1426" s="25"/>
      <c r="CJ1426" s="25"/>
      <c r="CK1426" s="25"/>
      <c r="CL1426" s="25"/>
    </row>
    <row r="1427" spans="1:90" ht="16.5" customHeight="1">
      <c r="A1427" s="82" t="s">
        <v>33</v>
      </c>
      <c r="B1427" s="83" t="s">
        <v>72</v>
      </c>
      <c r="C1427" s="110" t="s">
        <v>1298</v>
      </c>
      <c r="D1427" s="30"/>
      <c r="E1427" s="28"/>
      <c r="F1427" s="30"/>
      <c r="G1427" s="30"/>
      <c r="H1427" s="30"/>
      <c r="I1427" s="30"/>
      <c r="J1427" s="30"/>
      <c r="K1427" s="30"/>
      <c r="L1427" s="30"/>
      <c r="M1427" s="30"/>
      <c r="N1427" s="30"/>
      <c r="O1427" s="28"/>
      <c r="P1427" s="30"/>
      <c r="Q1427" s="31"/>
      <c r="R1427" s="27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  <c r="AU1427" s="25"/>
      <c r="AV1427" s="25"/>
      <c r="AW1427" s="25"/>
      <c r="AX1427" s="25"/>
      <c r="AY1427" s="25"/>
      <c r="AZ1427" s="25"/>
      <c r="BA1427" s="25"/>
      <c r="BB1427" s="25"/>
      <c r="BC1427" s="25"/>
      <c r="BD1427" s="25"/>
      <c r="BE1427" s="25"/>
      <c r="BF1427" s="25"/>
      <c r="BG1427" s="25"/>
      <c r="BH1427" s="25"/>
      <c r="BI1427" s="25"/>
      <c r="BJ1427" s="25"/>
      <c r="BK1427" s="25"/>
      <c r="BL1427" s="25"/>
      <c r="BM1427" s="25"/>
      <c r="BN1427" s="25"/>
      <c r="BO1427" s="25"/>
      <c r="BP1427" s="25"/>
      <c r="BQ1427" s="25"/>
      <c r="BR1427" s="25"/>
      <c r="BS1427" s="25"/>
      <c r="BT1427" s="25"/>
      <c r="BU1427" s="25"/>
      <c r="BV1427" s="25"/>
      <c r="BW1427" s="25"/>
      <c r="BX1427" s="25"/>
      <c r="BY1427" s="25"/>
      <c r="BZ1427" s="25"/>
      <c r="CA1427" s="25"/>
      <c r="CB1427" s="25"/>
      <c r="CC1427" s="25"/>
      <c r="CD1427" s="25"/>
      <c r="CE1427" s="25"/>
      <c r="CF1427" s="25"/>
      <c r="CG1427" s="25"/>
      <c r="CH1427" s="25"/>
      <c r="CI1427" s="25"/>
      <c r="CJ1427" s="25"/>
      <c r="CK1427" s="25"/>
      <c r="CL1427" s="25"/>
    </row>
    <row r="1428" spans="1:90" ht="16.5" customHeight="1">
      <c r="A1428" s="82" t="s">
        <v>34</v>
      </c>
      <c r="B1428" s="83" t="s">
        <v>73</v>
      </c>
      <c r="C1428" s="110" t="s">
        <v>1299</v>
      </c>
      <c r="D1428" s="30"/>
      <c r="E1428" s="28"/>
      <c r="F1428" s="30"/>
      <c r="G1428" s="30"/>
      <c r="H1428" s="30"/>
      <c r="I1428" s="30"/>
      <c r="J1428" s="30"/>
      <c r="K1428" s="30"/>
      <c r="L1428" s="30"/>
      <c r="M1428" s="30"/>
      <c r="N1428" s="30"/>
      <c r="O1428" s="28"/>
      <c r="P1428" s="30"/>
      <c r="Q1428" s="31"/>
      <c r="R1428" s="27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  <c r="AU1428" s="25"/>
      <c r="AV1428" s="25"/>
      <c r="AW1428" s="25"/>
      <c r="AX1428" s="25"/>
      <c r="AY1428" s="25"/>
      <c r="AZ1428" s="25"/>
      <c r="BA1428" s="25"/>
      <c r="BB1428" s="25"/>
      <c r="BC1428" s="25"/>
      <c r="BD1428" s="25"/>
      <c r="BE1428" s="25"/>
      <c r="BF1428" s="25"/>
      <c r="BG1428" s="25"/>
      <c r="BH1428" s="25"/>
      <c r="BI1428" s="25"/>
      <c r="BJ1428" s="25"/>
      <c r="BK1428" s="25"/>
      <c r="BL1428" s="25"/>
      <c r="BM1428" s="25"/>
      <c r="BN1428" s="25"/>
      <c r="BO1428" s="25"/>
      <c r="BP1428" s="25"/>
      <c r="BQ1428" s="25"/>
      <c r="BR1428" s="25"/>
      <c r="BS1428" s="25"/>
      <c r="BT1428" s="25"/>
      <c r="BU1428" s="25"/>
      <c r="BV1428" s="25"/>
      <c r="BW1428" s="25"/>
      <c r="BX1428" s="25"/>
      <c r="BY1428" s="25"/>
      <c r="BZ1428" s="25"/>
      <c r="CA1428" s="25"/>
      <c r="CB1428" s="25"/>
      <c r="CC1428" s="25"/>
      <c r="CD1428" s="25"/>
      <c r="CE1428" s="25"/>
      <c r="CF1428" s="25"/>
      <c r="CG1428" s="25"/>
      <c r="CH1428" s="25"/>
      <c r="CI1428" s="25"/>
      <c r="CJ1428" s="25"/>
      <c r="CK1428" s="25"/>
      <c r="CL1428" s="25"/>
    </row>
    <row r="1429" spans="1:90" ht="16.5" customHeight="1">
      <c r="A1429" s="82" t="s">
        <v>35</v>
      </c>
      <c r="B1429" s="83" t="s">
        <v>74</v>
      </c>
      <c r="C1429" s="110" t="s">
        <v>1300</v>
      </c>
      <c r="D1429" s="30"/>
      <c r="E1429" s="28"/>
      <c r="F1429" s="30"/>
      <c r="G1429" s="30"/>
      <c r="H1429" s="30"/>
      <c r="I1429" s="30"/>
      <c r="J1429" s="30"/>
      <c r="K1429" s="30"/>
      <c r="L1429" s="30"/>
      <c r="M1429" s="30"/>
      <c r="N1429" s="30"/>
      <c r="O1429" s="28"/>
      <c r="P1429" s="30"/>
      <c r="Q1429" s="31"/>
      <c r="R1429" s="27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  <c r="AU1429" s="25"/>
      <c r="AV1429" s="25"/>
      <c r="AW1429" s="25"/>
      <c r="AX1429" s="25"/>
      <c r="AY1429" s="25"/>
      <c r="AZ1429" s="25"/>
      <c r="BA1429" s="25"/>
      <c r="BB1429" s="25"/>
      <c r="BC1429" s="25"/>
      <c r="BD1429" s="25"/>
      <c r="BE1429" s="25"/>
      <c r="BF1429" s="25"/>
      <c r="BG1429" s="25"/>
      <c r="BH1429" s="25"/>
      <c r="BI1429" s="25"/>
      <c r="BJ1429" s="25"/>
      <c r="BK1429" s="25"/>
      <c r="BL1429" s="25"/>
      <c r="BM1429" s="25"/>
      <c r="BN1429" s="25"/>
      <c r="BO1429" s="25"/>
      <c r="BP1429" s="25"/>
      <c r="BQ1429" s="25"/>
      <c r="BR1429" s="25"/>
      <c r="BS1429" s="25"/>
      <c r="BT1429" s="25"/>
      <c r="BU1429" s="25"/>
      <c r="BV1429" s="25"/>
      <c r="BW1429" s="25"/>
      <c r="BX1429" s="25"/>
      <c r="BY1429" s="25"/>
      <c r="BZ1429" s="25"/>
      <c r="CA1429" s="25"/>
      <c r="CB1429" s="25"/>
      <c r="CC1429" s="25"/>
      <c r="CD1429" s="25"/>
      <c r="CE1429" s="25"/>
      <c r="CF1429" s="25"/>
      <c r="CG1429" s="25"/>
      <c r="CH1429" s="25"/>
      <c r="CI1429" s="25"/>
      <c r="CJ1429" s="25"/>
      <c r="CK1429" s="25"/>
      <c r="CL1429" s="25"/>
    </row>
    <row r="1430" spans="1:90" ht="16.5" customHeight="1">
      <c r="A1430" s="82" t="s">
        <v>36</v>
      </c>
      <c r="B1430" s="83" t="s">
        <v>75</v>
      </c>
      <c r="C1430" s="110" t="s">
        <v>1301</v>
      </c>
      <c r="D1430" s="30"/>
      <c r="E1430" s="28"/>
      <c r="F1430" s="30"/>
      <c r="G1430" s="30"/>
      <c r="H1430" s="30"/>
      <c r="I1430" s="30"/>
      <c r="J1430" s="30"/>
      <c r="K1430" s="30"/>
      <c r="L1430" s="30"/>
      <c r="M1430" s="30"/>
      <c r="N1430" s="30"/>
      <c r="O1430" s="28"/>
      <c r="P1430" s="30"/>
      <c r="Q1430" s="31"/>
      <c r="R1430" s="27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  <c r="AU1430" s="25"/>
      <c r="AV1430" s="25"/>
      <c r="AW1430" s="25"/>
      <c r="AX1430" s="25"/>
      <c r="AY1430" s="25"/>
      <c r="AZ1430" s="25"/>
      <c r="BA1430" s="25"/>
      <c r="BB1430" s="25"/>
      <c r="BC1430" s="25"/>
      <c r="BD1430" s="25"/>
      <c r="BE1430" s="25"/>
      <c r="BF1430" s="25"/>
      <c r="BG1430" s="25"/>
      <c r="BH1430" s="25"/>
      <c r="BI1430" s="25"/>
      <c r="BJ1430" s="25"/>
      <c r="BK1430" s="25"/>
      <c r="BL1430" s="25"/>
      <c r="BM1430" s="25"/>
      <c r="BN1430" s="25"/>
      <c r="BO1430" s="25"/>
      <c r="BP1430" s="25"/>
      <c r="BQ1430" s="25"/>
      <c r="BR1430" s="25"/>
      <c r="BS1430" s="25"/>
      <c r="BT1430" s="25"/>
      <c r="BU1430" s="25"/>
      <c r="BV1430" s="25"/>
      <c r="BW1430" s="25"/>
      <c r="BX1430" s="25"/>
      <c r="BY1430" s="25"/>
      <c r="BZ1430" s="25"/>
      <c r="CA1430" s="25"/>
      <c r="CB1430" s="25"/>
      <c r="CC1430" s="25"/>
      <c r="CD1430" s="25"/>
      <c r="CE1430" s="25"/>
      <c r="CF1430" s="25"/>
      <c r="CG1430" s="25"/>
      <c r="CH1430" s="25"/>
      <c r="CI1430" s="25"/>
      <c r="CJ1430" s="25"/>
      <c r="CK1430" s="25"/>
      <c r="CL1430" s="25"/>
    </row>
    <row r="1431" spans="1:90" ht="16.5" customHeight="1">
      <c r="A1431" s="82" t="s">
        <v>37</v>
      </c>
      <c r="B1431" s="83" t="s">
        <v>76</v>
      </c>
      <c r="C1431" s="110" t="s">
        <v>1302</v>
      </c>
      <c r="D1431" s="30"/>
      <c r="E1431" s="28"/>
      <c r="F1431" s="30"/>
      <c r="G1431" s="30"/>
      <c r="H1431" s="30"/>
      <c r="I1431" s="30"/>
      <c r="J1431" s="30"/>
      <c r="K1431" s="30"/>
      <c r="L1431" s="30"/>
      <c r="M1431" s="30"/>
      <c r="N1431" s="30"/>
      <c r="O1431" s="28"/>
      <c r="P1431" s="30"/>
      <c r="Q1431" s="31"/>
      <c r="R1431" s="27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  <c r="AU1431" s="25"/>
      <c r="AV1431" s="25"/>
      <c r="AW1431" s="25"/>
      <c r="AX1431" s="25"/>
      <c r="AY1431" s="25"/>
      <c r="AZ1431" s="25"/>
      <c r="BA1431" s="25"/>
      <c r="BB1431" s="25"/>
      <c r="BC1431" s="25"/>
      <c r="BD1431" s="25"/>
      <c r="BE1431" s="25"/>
      <c r="BF1431" s="25"/>
      <c r="BG1431" s="25"/>
      <c r="BH1431" s="25"/>
      <c r="BI1431" s="25"/>
      <c r="BJ1431" s="25"/>
      <c r="BK1431" s="25"/>
      <c r="BL1431" s="25"/>
      <c r="BM1431" s="25"/>
      <c r="BN1431" s="25"/>
      <c r="BO1431" s="25"/>
      <c r="BP1431" s="25"/>
      <c r="BQ1431" s="25"/>
      <c r="BR1431" s="25"/>
      <c r="BS1431" s="25"/>
      <c r="BT1431" s="25"/>
      <c r="BU1431" s="25"/>
      <c r="BV1431" s="25"/>
      <c r="BW1431" s="25"/>
      <c r="BX1431" s="25"/>
      <c r="BY1431" s="25"/>
      <c r="BZ1431" s="25"/>
      <c r="CA1431" s="25"/>
      <c r="CB1431" s="25"/>
      <c r="CC1431" s="25"/>
      <c r="CD1431" s="25"/>
      <c r="CE1431" s="25"/>
      <c r="CF1431" s="25"/>
      <c r="CG1431" s="25"/>
      <c r="CH1431" s="25"/>
      <c r="CI1431" s="25"/>
      <c r="CJ1431" s="25"/>
      <c r="CK1431" s="25"/>
      <c r="CL1431" s="25"/>
    </row>
    <row r="1432" spans="1:90" ht="16.5" customHeight="1">
      <c r="A1432" s="82" t="s">
        <v>38</v>
      </c>
      <c r="B1432" s="83" t="s">
        <v>78</v>
      </c>
      <c r="C1432" s="110" t="s">
        <v>1303</v>
      </c>
      <c r="D1432" s="30"/>
      <c r="E1432" s="28"/>
      <c r="F1432" s="30"/>
      <c r="G1432" s="30"/>
      <c r="H1432" s="30"/>
      <c r="I1432" s="30"/>
      <c r="J1432" s="30"/>
      <c r="K1432" s="30"/>
      <c r="L1432" s="30"/>
      <c r="M1432" s="30"/>
      <c r="N1432" s="30"/>
      <c r="O1432" s="28"/>
      <c r="P1432" s="30"/>
      <c r="Q1432" s="31"/>
      <c r="R1432" s="27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  <c r="AU1432" s="25"/>
      <c r="AV1432" s="25"/>
      <c r="AW1432" s="25"/>
      <c r="AX1432" s="25"/>
      <c r="AY1432" s="25"/>
      <c r="AZ1432" s="25"/>
      <c r="BA1432" s="25"/>
      <c r="BB1432" s="25"/>
      <c r="BC1432" s="25"/>
      <c r="BD1432" s="25"/>
      <c r="BE1432" s="25"/>
      <c r="BF1432" s="25"/>
      <c r="BG1432" s="25"/>
      <c r="BH1432" s="25"/>
      <c r="BI1432" s="25"/>
      <c r="BJ1432" s="25"/>
      <c r="BK1432" s="25"/>
      <c r="BL1432" s="25"/>
      <c r="BM1432" s="25"/>
      <c r="BN1432" s="25"/>
      <c r="BO1432" s="25"/>
      <c r="BP1432" s="25"/>
      <c r="BQ1432" s="25"/>
      <c r="BR1432" s="25"/>
      <c r="BS1432" s="25"/>
      <c r="BT1432" s="25"/>
      <c r="BU1432" s="25"/>
      <c r="BV1432" s="25"/>
      <c r="BW1432" s="25"/>
      <c r="BX1432" s="25"/>
      <c r="BY1432" s="25"/>
      <c r="BZ1432" s="25"/>
      <c r="CA1432" s="25"/>
      <c r="CB1432" s="25"/>
      <c r="CC1432" s="25"/>
      <c r="CD1432" s="25"/>
      <c r="CE1432" s="25"/>
      <c r="CF1432" s="25"/>
      <c r="CG1432" s="25"/>
      <c r="CH1432" s="25"/>
      <c r="CI1432" s="25"/>
      <c r="CJ1432" s="25"/>
      <c r="CK1432" s="25"/>
      <c r="CL1432" s="25"/>
    </row>
    <row r="1433" spans="1:90" ht="16.5" customHeight="1">
      <c r="A1433" s="82" t="s">
        <v>39</v>
      </c>
      <c r="B1433" s="83" t="s">
        <v>85</v>
      </c>
      <c r="C1433" s="110" t="s">
        <v>1305</v>
      </c>
      <c r="D1433" s="30"/>
      <c r="E1433" s="28"/>
      <c r="F1433" s="30"/>
      <c r="G1433" s="30"/>
      <c r="H1433" s="30"/>
      <c r="I1433" s="30"/>
      <c r="J1433" s="30"/>
      <c r="K1433" s="30"/>
      <c r="L1433" s="30"/>
      <c r="M1433" s="30"/>
      <c r="N1433" s="30"/>
      <c r="O1433" s="28"/>
      <c r="P1433" s="30"/>
      <c r="Q1433" s="31"/>
      <c r="R1433" s="27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  <c r="AU1433" s="25"/>
      <c r="AV1433" s="25"/>
      <c r="AW1433" s="25"/>
      <c r="AX1433" s="25"/>
      <c r="AY1433" s="25"/>
      <c r="AZ1433" s="25"/>
      <c r="BA1433" s="25"/>
      <c r="BB1433" s="25"/>
      <c r="BC1433" s="25"/>
      <c r="BD1433" s="25"/>
      <c r="BE1433" s="25"/>
      <c r="BF1433" s="25"/>
      <c r="BG1433" s="25"/>
      <c r="BH1433" s="25"/>
      <c r="BI1433" s="25"/>
      <c r="BJ1433" s="25"/>
      <c r="BK1433" s="25"/>
      <c r="BL1433" s="25"/>
      <c r="BM1433" s="25"/>
      <c r="BN1433" s="25"/>
      <c r="BO1433" s="25"/>
      <c r="BP1433" s="25"/>
      <c r="BQ1433" s="25"/>
      <c r="BR1433" s="25"/>
      <c r="BS1433" s="25"/>
      <c r="BT1433" s="25"/>
      <c r="BU1433" s="25"/>
      <c r="BV1433" s="25"/>
      <c r="BW1433" s="25"/>
      <c r="BX1433" s="25"/>
      <c r="BY1433" s="25"/>
      <c r="BZ1433" s="25"/>
      <c r="CA1433" s="25"/>
      <c r="CB1433" s="25"/>
      <c r="CC1433" s="25"/>
      <c r="CD1433" s="25"/>
      <c r="CE1433" s="25"/>
      <c r="CF1433" s="25"/>
      <c r="CG1433" s="25"/>
      <c r="CH1433" s="25"/>
      <c r="CI1433" s="25"/>
      <c r="CJ1433" s="25"/>
      <c r="CK1433" s="25"/>
      <c r="CL1433" s="25"/>
    </row>
    <row r="1434" spans="1:90" ht="16.5" customHeight="1">
      <c r="A1434" s="82" t="s">
        <v>40</v>
      </c>
      <c r="B1434" s="83" t="s">
        <v>102</v>
      </c>
      <c r="C1434" s="110" t="s">
        <v>1306</v>
      </c>
      <c r="D1434" s="30"/>
      <c r="E1434" s="28"/>
      <c r="F1434" s="30"/>
      <c r="G1434" s="30"/>
      <c r="H1434" s="30"/>
      <c r="I1434" s="30"/>
      <c r="J1434" s="30"/>
      <c r="K1434" s="30"/>
      <c r="L1434" s="30"/>
      <c r="M1434" s="30"/>
      <c r="N1434" s="30"/>
      <c r="O1434" s="28"/>
      <c r="P1434" s="30"/>
      <c r="Q1434" s="31"/>
      <c r="R1434" s="27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  <c r="AU1434" s="25"/>
      <c r="AV1434" s="25"/>
      <c r="AW1434" s="25"/>
      <c r="AX1434" s="25"/>
      <c r="AY1434" s="25"/>
      <c r="AZ1434" s="25"/>
      <c r="BA1434" s="25"/>
      <c r="BB1434" s="25"/>
      <c r="BC1434" s="25"/>
      <c r="BD1434" s="25"/>
      <c r="BE1434" s="25"/>
      <c r="BF1434" s="25"/>
      <c r="BG1434" s="25"/>
      <c r="BH1434" s="25"/>
      <c r="BI1434" s="25"/>
      <c r="BJ1434" s="25"/>
      <c r="BK1434" s="25"/>
      <c r="BL1434" s="25"/>
      <c r="BM1434" s="25"/>
      <c r="BN1434" s="25"/>
      <c r="BO1434" s="25"/>
      <c r="BP1434" s="25"/>
      <c r="BQ1434" s="25"/>
      <c r="BR1434" s="25"/>
      <c r="BS1434" s="25"/>
      <c r="BT1434" s="25"/>
      <c r="BU1434" s="25"/>
      <c r="BV1434" s="25"/>
      <c r="BW1434" s="25"/>
      <c r="BX1434" s="25"/>
      <c r="BY1434" s="25"/>
      <c r="BZ1434" s="25"/>
      <c r="CA1434" s="25"/>
      <c r="CB1434" s="25"/>
      <c r="CC1434" s="25"/>
      <c r="CD1434" s="25"/>
      <c r="CE1434" s="25"/>
      <c r="CF1434" s="25"/>
      <c r="CG1434" s="25"/>
      <c r="CH1434" s="25"/>
      <c r="CI1434" s="25"/>
      <c r="CJ1434" s="25"/>
      <c r="CK1434" s="25"/>
      <c r="CL1434" s="25"/>
    </row>
    <row r="1435" spans="1:90" ht="16.5" customHeight="1">
      <c r="A1435" s="82" t="s">
        <v>41</v>
      </c>
      <c r="B1435" s="83" t="s">
        <v>127</v>
      </c>
      <c r="C1435" s="110" t="s">
        <v>1308</v>
      </c>
      <c r="D1435" s="30"/>
      <c r="E1435" s="28"/>
      <c r="F1435" s="30"/>
      <c r="G1435" s="30"/>
      <c r="H1435" s="30"/>
      <c r="I1435" s="30"/>
      <c r="J1435" s="30"/>
      <c r="K1435" s="30"/>
      <c r="L1435" s="30"/>
      <c r="M1435" s="30"/>
      <c r="N1435" s="30"/>
      <c r="O1435" s="28"/>
      <c r="P1435" s="30"/>
      <c r="Q1435" s="31"/>
      <c r="R1435" s="27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  <c r="AU1435" s="25"/>
      <c r="AV1435" s="25"/>
      <c r="AW1435" s="25"/>
      <c r="AX1435" s="25"/>
      <c r="AY1435" s="25"/>
      <c r="AZ1435" s="25"/>
      <c r="BA1435" s="25"/>
      <c r="BB1435" s="25"/>
      <c r="BC1435" s="25"/>
      <c r="BD1435" s="25"/>
      <c r="BE1435" s="25"/>
      <c r="BF1435" s="25"/>
      <c r="BG1435" s="25"/>
      <c r="BH1435" s="25"/>
      <c r="BI1435" s="25"/>
      <c r="BJ1435" s="25"/>
      <c r="BK1435" s="25"/>
      <c r="BL1435" s="25"/>
      <c r="BM1435" s="25"/>
      <c r="BN1435" s="25"/>
      <c r="BO1435" s="25"/>
      <c r="BP1435" s="25"/>
      <c r="BQ1435" s="25"/>
      <c r="BR1435" s="25"/>
      <c r="BS1435" s="25"/>
      <c r="BT1435" s="25"/>
      <c r="BU1435" s="25"/>
      <c r="BV1435" s="25"/>
      <c r="BW1435" s="25"/>
      <c r="BX1435" s="25"/>
      <c r="BY1435" s="25"/>
      <c r="BZ1435" s="25"/>
      <c r="CA1435" s="25"/>
      <c r="CB1435" s="25"/>
      <c r="CC1435" s="25"/>
      <c r="CD1435" s="25"/>
      <c r="CE1435" s="25"/>
      <c r="CF1435" s="25"/>
      <c r="CG1435" s="25"/>
      <c r="CH1435" s="25"/>
      <c r="CI1435" s="25"/>
      <c r="CJ1435" s="25"/>
      <c r="CK1435" s="25"/>
      <c r="CL1435" s="25"/>
    </row>
    <row r="1436" spans="1:90" ht="16.5" customHeight="1">
      <c r="A1436" s="82" t="s">
        <v>42</v>
      </c>
      <c r="B1436" s="83" t="s">
        <v>129</v>
      </c>
      <c r="C1436" s="110" t="s">
        <v>1309</v>
      </c>
      <c r="D1436" s="30"/>
      <c r="E1436" s="28"/>
      <c r="F1436" s="30"/>
      <c r="G1436" s="30"/>
      <c r="H1436" s="30"/>
      <c r="I1436" s="30"/>
      <c r="J1436" s="30"/>
      <c r="K1436" s="30"/>
      <c r="L1436" s="30"/>
      <c r="M1436" s="30"/>
      <c r="N1436" s="30"/>
      <c r="O1436" s="28"/>
      <c r="P1436" s="30"/>
      <c r="Q1436" s="31"/>
      <c r="R1436" s="27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  <c r="AU1436" s="25"/>
      <c r="AV1436" s="25"/>
      <c r="AW1436" s="25"/>
      <c r="AX1436" s="25"/>
      <c r="AY1436" s="25"/>
      <c r="AZ1436" s="25"/>
      <c r="BA1436" s="25"/>
      <c r="BB1436" s="25"/>
      <c r="BC1436" s="25"/>
      <c r="BD1436" s="25"/>
      <c r="BE1436" s="25"/>
      <c r="BF1436" s="25"/>
      <c r="BG1436" s="25"/>
      <c r="BH1436" s="25"/>
      <c r="BI1436" s="25"/>
      <c r="BJ1436" s="25"/>
      <c r="BK1436" s="25"/>
      <c r="BL1436" s="25"/>
      <c r="BM1436" s="25"/>
      <c r="BN1436" s="25"/>
      <c r="BO1436" s="25"/>
      <c r="BP1436" s="25"/>
      <c r="BQ1436" s="25"/>
      <c r="BR1436" s="25"/>
      <c r="BS1436" s="25"/>
      <c r="BT1436" s="25"/>
      <c r="BU1436" s="25"/>
      <c r="BV1436" s="25"/>
      <c r="BW1436" s="25"/>
      <c r="BX1436" s="25"/>
      <c r="BY1436" s="25"/>
      <c r="BZ1436" s="25"/>
      <c r="CA1436" s="25"/>
      <c r="CB1436" s="25"/>
      <c r="CC1436" s="25"/>
      <c r="CD1436" s="25"/>
      <c r="CE1436" s="25"/>
      <c r="CF1436" s="25"/>
      <c r="CG1436" s="25"/>
      <c r="CH1436" s="25"/>
      <c r="CI1436" s="25"/>
      <c r="CJ1436" s="25"/>
      <c r="CK1436" s="25"/>
      <c r="CL1436" s="25"/>
    </row>
    <row r="1437" spans="1:90" ht="16.5" customHeight="1">
      <c r="A1437" s="82" t="s">
        <v>43</v>
      </c>
      <c r="B1437" s="83" t="s">
        <v>131</v>
      </c>
      <c r="C1437" s="110" t="s">
        <v>1310</v>
      </c>
      <c r="D1437" s="30"/>
      <c r="E1437" s="28"/>
      <c r="F1437" s="30"/>
      <c r="G1437" s="30"/>
      <c r="H1437" s="30"/>
      <c r="I1437" s="30"/>
      <c r="J1437" s="30"/>
      <c r="K1437" s="30"/>
      <c r="L1437" s="30"/>
      <c r="M1437" s="30"/>
      <c r="N1437" s="30"/>
      <c r="O1437" s="28"/>
      <c r="P1437" s="30"/>
      <c r="Q1437" s="31"/>
      <c r="R1437" s="27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  <c r="AU1437" s="25"/>
      <c r="AV1437" s="25"/>
      <c r="AW1437" s="25"/>
      <c r="AX1437" s="25"/>
      <c r="AY1437" s="25"/>
      <c r="AZ1437" s="25"/>
      <c r="BA1437" s="25"/>
      <c r="BB1437" s="25"/>
      <c r="BC1437" s="25"/>
      <c r="BD1437" s="25"/>
      <c r="BE1437" s="25"/>
      <c r="BF1437" s="25"/>
      <c r="BG1437" s="25"/>
      <c r="BH1437" s="25"/>
      <c r="BI1437" s="25"/>
      <c r="BJ1437" s="25"/>
      <c r="BK1437" s="25"/>
      <c r="BL1437" s="25"/>
      <c r="BM1437" s="25"/>
      <c r="BN1437" s="25"/>
      <c r="BO1437" s="25"/>
      <c r="BP1437" s="25"/>
      <c r="BQ1437" s="25"/>
      <c r="BR1437" s="25"/>
      <c r="BS1437" s="25"/>
      <c r="BT1437" s="25"/>
      <c r="BU1437" s="25"/>
      <c r="BV1437" s="25"/>
      <c r="BW1437" s="25"/>
      <c r="BX1437" s="25"/>
      <c r="BY1437" s="25"/>
      <c r="BZ1437" s="25"/>
      <c r="CA1437" s="25"/>
      <c r="CB1437" s="25"/>
      <c r="CC1437" s="25"/>
      <c r="CD1437" s="25"/>
      <c r="CE1437" s="25"/>
      <c r="CF1437" s="25"/>
      <c r="CG1437" s="25"/>
      <c r="CH1437" s="25"/>
      <c r="CI1437" s="25"/>
      <c r="CJ1437" s="25"/>
      <c r="CK1437" s="25"/>
      <c r="CL1437" s="25"/>
    </row>
    <row r="1438" spans="1:90" ht="16.5" customHeight="1">
      <c r="A1438" s="82" t="s">
        <v>44</v>
      </c>
      <c r="B1438" s="83" t="s">
        <v>139</v>
      </c>
      <c r="C1438" s="110" t="s">
        <v>1311</v>
      </c>
      <c r="D1438" s="30"/>
      <c r="E1438" s="28"/>
      <c r="F1438" s="30"/>
      <c r="G1438" s="30"/>
      <c r="H1438" s="30"/>
      <c r="I1438" s="30"/>
      <c r="J1438" s="30"/>
      <c r="K1438" s="30"/>
      <c r="L1438" s="30"/>
      <c r="M1438" s="30"/>
      <c r="N1438" s="30"/>
      <c r="O1438" s="28"/>
      <c r="P1438" s="30"/>
      <c r="Q1438" s="31"/>
      <c r="R1438" s="27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  <c r="AU1438" s="25"/>
      <c r="AV1438" s="25"/>
      <c r="AW1438" s="25"/>
      <c r="AX1438" s="25"/>
      <c r="AY1438" s="25"/>
      <c r="AZ1438" s="25"/>
      <c r="BA1438" s="25"/>
      <c r="BB1438" s="25"/>
      <c r="BC1438" s="25"/>
      <c r="BD1438" s="25"/>
      <c r="BE1438" s="25"/>
      <c r="BF1438" s="25"/>
      <c r="BG1438" s="25"/>
      <c r="BH1438" s="25"/>
      <c r="BI1438" s="25"/>
      <c r="BJ1438" s="25"/>
      <c r="BK1438" s="25"/>
      <c r="BL1438" s="25"/>
      <c r="BM1438" s="25"/>
      <c r="BN1438" s="25"/>
      <c r="BO1438" s="25"/>
      <c r="BP1438" s="25"/>
      <c r="BQ1438" s="25"/>
      <c r="BR1438" s="25"/>
      <c r="BS1438" s="25"/>
      <c r="BT1438" s="25"/>
      <c r="BU1438" s="25"/>
      <c r="BV1438" s="25"/>
      <c r="BW1438" s="25"/>
      <c r="BX1438" s="25"/>
      <c r="BY1438" s="25"/>
      <c r="BZ1438" s="25"/>
      <c r="CA1438" s="25"/>
      <c r="CB1438" s="25"/>
      <c r="CC1438" s="25"/>
      <c r="CD1438" s="25"/>
      <c r="CE1438" s="25"/>
      <c r="CF1438" s="25"/>
      <c r="CG1438" s="25"/>
      <c r="CH1438" s="25"/>
      <c r="CI1438" s="25"/>
      <c r="CJ1438" s="25"/>
      <c r="CK1438" s="25"/>
      <c r="CL1438" s="25"/>
    </row>
    <row r="1439" spans="1:90" ht="16.5" customHeight="1">
      <c r="A1439" s="82" t="s">
        <v>45</v>
      </c>
      <c r="B1439" s="83" t="s">
        <v>140</v>
      </c>
      <c r="C1439" s="110" t="s">
        <v>1312</v>
      </c>
      <c r="D1439" s="30"/>
      <c r="E1439" s="28"/>
      <c r="F1439" s="30"/>
      <c r="G1439" s="30"/>
      <c r="H1439" s="30"/>
      <c r="I1439" s="30"/>
      <c r="J1439" s="30"/>
      <c r="K1439" s="30"/>
      <c r="L1439" s="30"/>
      <c r="M1439" s="30"/>
      <c r="N1439" s="30"/>
      <c r="O1439" s="28"/>
      <c r="P1439" s="30"/>
      <c r="Q1439" s="31"/>
      <c r="R1439" s="27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  <c r="AU1439" s="25"/>
      <c r="AV1439" s="25"/>
      <c r="AW1439" s="25"/>
      <c r="AX1439" s="25"/>
      <c r="AY1439" s="25"/>
      <c r="AZ1439" s="25"/>
      <c r="BA1439" s="25"/>
      <c r="BB1439" s="25"/>
      <c r="BC1439" s="25"/>
      <c r="BD1439" s="25"/>
      <c r="BE1439" s="25"/>
      <c r="BF1439" s="25"/>
      <c r="BG1439" s="25"/>
      <c r="BH1439" s="25"/>
      <c r="BI1439" s="25"/>
      <c r="BJ1439" s="25"/>
      <c r="BK1439" s="25"/>
      <c r="BL1439" s="25"/>
      <c r="BM1439" s="25"/>
      <c r="BN1439" s="25"/>
      <c r="BO1439" s="25"/>
      <c r="BP1439" s="25"/>
      <c r="BQ1439" s="25"/>
      <c r="BR1439" s="25"/>
      <c r="BS1439" s="25"/>
      <c r="BT1439" s="25"/>
      <c r="BU1439" s="25"/>
      <c r="BV1439" s="25"/>
      <c r="BW1439" s="25"/>
      <c r="BX1439" s="25"/>
      <c r="BY1439" s="25"/>
      <c r="BZ1439" s="25"/>
      <c r="CA1439" s="25"/>
      <c r="CB1439" s="25"/>
      <c r="CC1439" s="25"/>
      <c r="CD1439" s="25"/>
      <c r="CE1439" s="25"/>
      <c r="CF1439" s="25"/>
      <c r="CG1439" s="25"/>
      <c r="CH1439" s="25"/>
      <c r="CI1439" s="25"/>
      <c r="CJ1439" s="25"/>
      <c r="CK1439" s="25"/>
      <c r="CL1439" s="25"/>
    </row>
    <row r="1440" spans="1:90" ht="16.5" customHeight="1">
      <c r="A1440" s="82" t="s">
        <v>46</v>
      </c>
      <c r="B1440" s="83" t="s">
        <v>151</v>
      </c>
      <c r="C1440" s="110" t="s">
        <v>1313</v>
      </c>
      <c r="D1440" s="30"/>
      <c r="E1440" s="28"/>
      <c r="F1440" s="30"/>
      <c r="G1440" s="30"/>
      <c r="H1440" s="30"/>
      <c r="I1440" s="30"/>
      <c r="J1440" s="30"/>
      <c r="K1440" s="30"/>
      <c r="L1440" s="30"/>
      <c r="M1440" s="30"/>
      <c r="N1440" s="30"/>
      <c r="O1440" s="28"/>
      <c r="P1440" s="30"/>
      <c r="Q1440" s="31"/>
      <c r="R1440" s="27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  <c r="AU1440" s="25"/>
      <c r="AV1440" s="25"/>
      <c r="AW1440" s="25"/>
      <c r="AX1440" s="25"/>
      <c r="AY1440" s="25"/>
      <c r="AZ1440" s="25"/>
      <c r="BA1440" s="25"/>
      <c r="BB1440" s="25"/>
      <c r="BC1440" s="25"/>
      <c r="BD1440" s="25"/>
      <c r="BE1440" s="25"/>
      <c r="BF1440" s="25"/>
      <c r="BG1440" s="25"/>
      <c r="BH1440" s="25"/>
      <c r="BI1440" s="25"/>
      <c r="BJ1440" s="25"/>
      <c r="BK1440" s="25"/>
      <c r="BL1440" s="25"/>
      <c r="BM1440" s="25"/>
      <c r="BN1440" s="25"/>
      <c r="BO1440" s="25"/>
      <c r="BP1440" s="25"/>
      <c r="BQ1440" s="25"/>
      <c r="BR1440" s="25"/>
      <c r="BS1440" s="25"/>
      <c r="BT1440" s="25"/>
      <c r="BU1440" s="25"/>
      <c r="BV1440" s="25"/>
      <c r="BW1440" s="25"/>
      <c r="BX1440" s="25"/>
      <c r="BY1440" s="25"/>
      <c r="BZ1440" s="25"/>
      <c r="CA1440" s="25"/>
      <c r="CB1440" s="25"/>
      <c r="CC1440" s="25"/>
      <c r="CD1440" s="25"/>
      <c r="CE1440" s="25"/>
      <c r="CF1440" s="25"/>
      <c r="CG1440" s="25"/>
      <c r="CH1440" s="25"/>
      <c r="CI1440" s="25"/>
      <c r="CJ1440" s="25"/>
      <c r="CK1440" s="25"/>
      <c r="CL1440" s="25"/>
    </row>
    <row r="1441" spans="1:90" ht="16.5" customHeight="1">
      <c r="A1441" s="82" t="s">
        <v>49</v>
      </c>
      <c r="B1441" s="83">
        <v>25265</v>
      </c>
      <c r="C1441" s="110" t="s">
        <v>1314</v>
      </c>
      <c r="D1441" s="30"/>
      <c r="E1441" s="28"/>
      <c r="F1441" s="30"/>
      <c r="G1441" s="30"/>
      <c r="H1441" s="30"/>
      <c r="I1441" s="30"/>
      <c r="J1441" s="30"/>
      <c r="K1441" s="30"/>
      <c r="L1441" s="30"/>
      <c r="M1441" s="30"/>
      <c r="N1441" s="30"/>
      <c r="O1441" s="28"/>
      <c r="P1441" s="30"/>
      <c r="Q1441" s="31"/>
      <c r="R1441" s="27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  <c r="AU1441" s="25"/>
      <c r="AV1441" s="25"/>
      <c r="AW1441" s="25"/>
      <c r="AX1441" s="25"/>
      <c r="AY1441" s="25"/>
      <c r="AZ1441" s="25"/>
      <c r="BA1441" s="25"/>
      <c r="BB1441" s="25"/>
      <c r="BC1441" s="25"/>
      <c r="BD1441" s="25"/>
      <c r="BE1441" s="25"/>
      <c r="BF1441" s="25"/>
      <c r="BG1441" s="25"/>
      <c r="BH1441" s="25"/>
      <c r="BI1441" s="25"/>
      <c r="BJ1441" s="25"/>
      <c r="BK1441" s="25"/>
      <c r="BL1441" s="25"/>
      <c r="BM1441" s="25"/>
      <c r="BN1441" s="25"/>
      <c r="BO1441" s="25"/>
      <c r="BP1441" s="25"/>
      <c r="BQ1441" s="25"/>
      <c r="BR1441" s="25"/>
      <c r="BS1441" s="25"/>
      <c r="BT1441" s="25"/>
      <c r="BU1441" s="25"/>
      <c r="BV1441" s="25"/>
      <c r="BW1441" s="25"/>
      <c r="BX1441" s="25"/>
      <c r="BY1441" s="25"/>
      <c r="BZ1441" s="25"/>
      <c r="CA1441" s="25"/>
      <c r="CB1441" s="25"/>
      <c r="CC1441" s="25"/>
      <c r="CD1441" s="25"/>
      <c r="CE1441" s="25"/>
      <c r="CF1441" s="25"/>
      <c r="CG1441" s="25"/>
      <c r="CH1441" s="25"/>
      <c r="CI1441" s="25"/>
      <c r="CJ1441" s="25"/>
      <c r="CK1441" s="25"/>
      <c r="CL1441" s="25"/>
    </row>
    <row r="1442" spans="1:90" ht="16.5" customHeight="1">
      <c r="A1442" s="82" t="s">
        <v>50</v>
      </c>
      <c r="B1442" s="83">
        <v>25266</v>
      </c>
      <c r="C1442" s="110" t="s">
        <v>1315</v>
      </c>
      <c r="D1442" s="30"/>
      <c r="E1442" s="28"/>
      <c r="F1442" s="30"/>
      <c r="G1442" s="30"/>
      <c r="H1442" s="30"/>
      <c r="I1442" s="30"/>
      <c r="J1442" s="30"/>
      <c r="K1442" s="30"/>
      <c r="L1442" s="30"/>
      <c r="M1442" s="30"/>
      <c r="N1442" s="30"/>
      <c r="O1442" s="28"/>
      <c r="P1442" s="30"/>
      <c r="Q1442" s="31"/>
      <c r="R1442" s="27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  <c r="AU1442" s="25"/>
      <c r="AV1442" s="25"/>
      <c r="AW1442" s="25"/>
      <c r="AX1442" s="25"/>
      <c r="AY1442" s="25"/>
      <c r="AZ1442" s="25"/>
      <c r="BA1442" s="25"/>
      <c r="BB1442" s="25"/>
      <c r="BC1442" s="25"/>
      <c r="BD1442" s="25"/>
      <c r="BE1442" s="25"/>
      <c r="BF1442" s="25"/>
      <c r="BG1442" s="25"/>
      <c r="BH1442" s="25"/>
      <c r="BI1442" s="25"/>
      <c r="BJ1442" s="25"/>
      <c r="BK1442" s="25"/>
      <c r="BL1442" s="25"/>
      <c r="BM1442" s="25"/>
      <c r="BN1442" s="25"/>
      <c r="BO1442" s="25"/>
      <c r="BP1442" s="25"/>
      <c r="BQ1442" s="25"/>
      <c r="BR1442" s="25"/>
      <c r="BS1442" s="25"/>
      <c r="BT1442" s="25"/>
      <c r="BU1442" s="25"/>
      <c r="BV1442" s="25"/>
      <c r="BW1442" s="25"/>
      <c r="BX1442" s="25"/>
      <c r="BY1442" s="25"/>
      <c r="BZ1442" s="25"/>
      <c r="CA1442" s="25"/>
      <c r="CB1442" s="25"/>
      <c r="CC1442" s="25"/>
      <c r="CD1442" s="25"/>
      <c r="CE1442" s="25"/>
      <c r="CF1442" s="25"/>
      <c r="CG1442" s="25"/>
      <c r="CH1442" s="25"/>
      <c r="CI1442" s="25"/>
      <c r="CJ1442" s="25"/>
      <c r="CK1442" s="25"/>
      <c r="CL1442" s="25"/>
    </row>
    <row r="1443" spans="1:90" ht="16.5" customHeight="1">
      <c r="A1443" s="82" t="s">
        <v>51</v>
      </c>
      <c r="B1443" s="83">
        <v>25267</v>
      </c>
      <c r="C1443" s="110" t="s">
        <v>1316</v>
      </c>
      <c r="D1443" s="30"/>
      <c r="E1443" s="28"/>
      <c r="F1443" s="30"/>
      <c r="G1443" s="30"/>
      <c r="H1443" s="30"/>
      <c r="I1443" s="30"/>
      <c r="J1443" s="30"/>
      <c r="K1443" s="30"/>
      <c r="L1443" s="30"/>
      <c r="M1443" s="30"/>
      <c r="N1443" s="30"/>
      <c r="O1443" s="28"/>
      <c r="P1443" s="30"/>
      <c r="Q1443" s="34"/>
      <c r="R1443" s="23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  <c r="AU1443" s="25"/>
      <c r="AV1443" s="25"/>
      <c r="AW1443" s="25"/>
      <c r="AX1443" s="25"/>
      <c r="AY1443" s="25"/>
      <c r="AZ1443" s="25"/>
      <c r="BA1443" s="25"/>
      <c r="BB1443" s="25"/>
      <c r="BC1443" s="25"/>
      <c r="BD1443" s="25"/>
      <c r="BE1443" s="25"/>
      <c r="BF1443" s="25"/>
      <c r="BG1443" s="25"/>
      <c r="BH1443" s="25"/>
      <c r="BI1443" s="25"/>
      <c r="BJ1443" s="25"/>
      <c r="BK1443" s="25"/>
      <c r="BL1443" s="25"/>
      <c r="BM1443" s="25"/>
      <c r="BN1443" s="25"/>
      <c r="BO1443" s="25"/>
      <c r="BP1443" s="25"/>
      <c r="BQ1443" s="25"/>
      <c r="BR1443" s="25"/>
      <c r="BS1443" s="25"/>
      <c r="BT1443" s="25"/>
      <c r="BU1443" s="25"/>
      <c r="BV1443" s="25"/>
      <c r="BW1443" s="25"/>
      <c r="BX1443" s="25"/>
      <c r="BY1443" s="25"/>
      <c r="BZ1443" s="25"/>
      <c r="CA1443" s="25"/>
      <c r="CB1443" s="25"/>
      <c r="CC1443" s="25"/>
      <c r="CD1443" s="25"/>
      <c r="CE1443" s="25"/>
      <c r="CF1443" s="25"/>
      <c r="CG1443" s="25"/>
      <c r="CH1443" s="25"/>
      <c r="CI1443" s="25"/>
      <c r="CJ1443" s="25"/>
      <c r="CK1443" s="25"/>
      <c r="CL1443" s="25"/>
    </row>
    <row r="1444" spans="1:90" ht="16.5" customHeight="1">
      <c r="A1444" s="82" t="s">
        <v>1274</v>
      </c>
      <c r="B1444" s="83">
        <v>25268</v>
      </c>
      <c r="C1444" s="110" t="s">
        <v>1317</v>
      </c>
      <c r="D1444" s="30"/>
      <c r="E1444" s="28"/>
      <c r="F1444" s="30"/>
      <c r="G1444" s="30"/>
      <c r="H1444" s="30"/>
      <c r="I1444" s="30"/>
      <c r="J1444" s="30"/>
      <c r="K1444" s="30"/>
      <c r="L1444" s="30"/>
      <c r="M1444" s="30"/>
      <c r="N1444" s="30"/>
      <c r="O1444" s="28"/>
      <c r="P1444" s="30"/>
      <c r="Q1444" s="34"/>
      <c r="R1444" s="23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  <c r="AY1444" s="25"/>
      <c r="AZ1444" s="25"/>
      <c r="BA1444" s="25"/>
      <c r="BB1444" s="25"/>
      <c r="BC1444" s="25"/>
      <c r="BD1444" s="25"/>
      <c r="BE1444" s="25"/>
      <c r="BF1444" s="25"/>
      <c r="BG1444" s="25"/>
      <c r="BH1444" s="25"/>
      <c r="BI1444" s="25"/>
      <c r="BJ1444" s="25"/>
      <c r="BK1444" s="25"/>
      <c r="BL1444" s="25"/>
      <c r="BM1444" s="25"/>
      <c r="BN1444" s="25"/>
      <c r="BO1444" s="25"/>
      <c r="BP1444" s="25"/>
      <c r="BQ1444" s="25"/>
      <c r="BR1444" s="25"/>
      <c r="BS1444" s="25"/>
      <c r="BT1444" s="25"/>
      <c r="BU1444" s="25"/>
      <c r="BV1444" s="25"/>
      <c r="BW1444" s="25"/>
      <c r="BX1444" s="25"/>
      <c r="BY1444" s="25"/>
      <c r="BZ1444" s="25"/>
      <c r="CA1444" s="25"/>
      <c r="CB1444" s="25"/>
      <c r="CC1444" s="25"/>
      <c r="CD1444" s="25"/>
      <c r="CE1444" s="25"/>
      <c r="CF1444" s="25"/>
      <c r="CG1444" s="25"/>
      <c r="CH1444" s="25"/>
      <c r="CI1444" s="25"/>
      <c r="CJ1444" s="25"/>
      <c r="CK1444" s="25"/>
      <c r="CL1444" s="25"/>
    </row>
    <row r="1445" spans="1:90" ht="16.5" customHeight="1">
      <c r="A1445" s="82" t="s">
        <v>1275</v>
      </c>
      <c r="B1445" s="83">
        <v>25228</v>
      </c>
      <c r="C1445" s="110" t="s">
        <v>1171</v>
      </c>
      <c r="D1445" s="30"/>
      <c r="E1445" s="28"/>
      <c r="F1445" s="30"/>
      <c r="G1445" s="30"/>
      <c r="H1445" s="30"/>
      <c r="I1445" s="30"/>
      <c r="J1445" s="30"/>
      <c r="K1445" s="30"/>
      <c r="L1445" s="30"/>
      <c r="M1445" s="30"/>
      <c r="N1445" s="30"/>
      <c r="O1445" s="28"/>
      <c r="P1445" s="30"/>
      <c r="Q1445" s="34"/>
      <c r="R1445" s="23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  <c r="AU1445" s="25"/>
      <c r="AV1445" s="25"/>
      <c r="AW1445" s="25"/>
      <c r="AX1445" s="25"/>
      <c r="AY1445" s="25"/>
      <c r="AZ1445" s="25"/>
      <c r="BA1445" s="25"/>
      <c r="BB1445" s="25"/>
      <c r="BC1445" s="25"/>
      <c r="BD1445" s="25"/>
      <c r="BE1445" s="25"/>
      <c r="BF1445" s="25"/>
      <c r="BG1445" s="25"/>
      <c r="BH1445" s="25"/>
      <c r="BI1445" s="25"/>
      <c r="BJ1445" s="25"/>
      <c r="BK1445" s="25"/>
      <c r="BL1445" s="25"/>
      <c r="BM1445" s="25"/>
      <c r="BN1445" s="25"/>
      <c r="BO1445" s="25"/>
      <c r="BP1445" s="25"/>
      <c r="BQ1445" s="25"/>
      <c r="BR1445" s="25"/>
      <c r="BS1445" s="25"/>
      <c r="BT1445" s="25"/>
      <c r="BU1445" s="25"/>
      <c r="BV1445" s="25"/>
      <c r="BW1445" s="25"/>
      <c r="BX1445" s="25"/>
      <c r="BY1445" s="25"/>
      <c r="BZ1445" s="25"/>
      <c r="CA1445" s="25"/>
      <c r="CB1445" s="25"/>
      <c r="CC1445" s="25"/>
      <c r="CD1445" s="25"/>
      <c r="CE1445" s="25"/>
      <c r="CF1445" s="25"/>
      <c r="CG1445" s="25"/>
      <c r="CH1445" s="25"/>
      <c r="CI1445" s="25"/>
      <c r="CJ1445" s="25"/>
      <c r="CK1445" s="25"/>
      <c r="CL1445" s="25"/>
    </row>
    <row r="1446" spans="1:90" ht="16.5" customHeight="1">
      <c r="A1446" s="82" t="s">
        <v>2173</v>
      </c>
      <c r="B1446" s="83">
        <v>25229</v>
      </c>
      <c r="C1446" s="110" t="s">
        <v>1172</v>
      </c>
      <c r="D1446" s="43"/>
      <c r="E1446" s="44"/>
      <c r="F1446" s="43"/>
      <c r="G1446" s="43"/>
      <c r="H1446" s="43"/>
      <c r="I1446" s="43"/>
      <c r="J1446" s="43"/>
      <c r="K1446" s="43"/>
      <c r="L1446" s="43"/>
      <c r="M1446" s="43"/>
      <c r="N1446" s="43"/>
      <c r="O1446" s="44"/>
      <c r="P1446" s="43"/>
      <c r="Q1446" s="34"/>
      <c r="R1446" s="23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  <c r="AU1446" s="25"/>
      <c r="AV1446" s="25"/>
      <c r="AW1446" s="25"/>
      <c r="AX1446" s="25"/>
      <c r="AY1446" s="25"/>
      <c r="AZ1446" s="25"/>
      <c r="BA1446" s="25"/>
      <c r="BB1446" s="25"/>
      <c r="BC1446" s="25"/>
      <c r="BD1446" s="25"/>
      <c r="BE1446" s="25"/>
      <c r="BF1446" s="25"/>
      <c r="BG1446" s="25"/>
      <c r="BH1446" s="25"/>
      <c r="BI1446" s="25"/>
      <c r="BJ1446" s="25"/>
      <c r="BK1446" s="25"/>
      <c r="BL1446" s="25"/>
      <c r="BM1446" s="25"/>
      <c r="BN1446" s="25"/>
      <c r="BO1446" s="25"/>
      <c r="BP1446" s="25"/>
      <c r="BQ1446" s="25"/>
      <c r="BR1446" s="25"/>
      <c r="BS1446" s="25"/>
      <c r="BT1446" s="25"/>
      <c r="BU1446" s="25"/>
      <c r="BV1446" s="25"/>
      <c r="BW1446" s="25"/>
      <c r="BX1446" s="25"/>
      <c r="BY1446" s="25"/>
      <c r="BZ1446" s="25"/>
      <c r="CA1446" s="25"/>
      <c r="CB1446" s="25"/>
      <c r="CC1446" s="25"/>
      <c r="CD1446" s="25"/>
      <c r="CE1446" s="25"/>
      <c r="CF1446" s="25"/>
      <c r="CG1446" s="25"/>
      <c r="CH1446" s="25"/>
      <c r="CI1446" s="25"/>
      <c r="CJ1446" s="25"/>
      <c r="CK1446" s="25"/>
      <c r="CL1446" s="25"/>
    </row>
    <row r="1447" spans="1:90" ht="16.5" customHeight="1">
      <c r="A1447" s="82" t="s">
        <v>2174</v>
      </c>
      <c r="B1447" s="83">
        <v>25256</v>
      </c>
      <c r="C1447" s="110" t="s">
        <v>1268</v>
      </c>
      <c r="D1447" s="43"/>
      <c r="E1447" s="44"/>
      <c r="F1447" s="43"/>
      <c r="G1447" s="43"/>
      <c r="H1447" s="43"/>
      <c r="I1447" s="43"/>
      <c r="J1447" s="43"/>
      <c r="K1447" s="43"/>
      <c r="L1447" s="43"/>
      <c r="M1447" s="43"/>
      <c r="N1447" s="43"/>
      <c r="O1447" s="44"/>
      <c r="P1447" s="43"/>
      <c r="Q1447" s="34"/>
      <c r="R1447" s="23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  <c r="AU1447" s="25"/>
      <c r="AV1447" s="25"/>
      <c r="AW1447" s="25"/>
      <c r="AX1447" s="25"/>
      <c r="AY1447" s="25"/>
      <c r="AZ1447" s="25"/>
      <c r="BA1447" s="25"/>
      <c r="BB1447" s="25"/>
      <c r="BC1447" s="25"/>
      <c r="BD1447" s="25"/>
      <c r="BE1447" s="25"/>
      <c r="BF1447" s="25"/>
      <c r="BG1447" s="25"/>
      <c r="BH1447" s="25"/>
      <c r="BI1447" s="25"/>
      <c r="BJ1447" s="25"/>
      <c r="BK1447" s="25"/>
      <c r="BL1447" s="25"/>
      <c r="BM1447" s="25"/>
      <c r="BN1447" s="25"/>
      <c r="BO1447" s="25"/>
      <c r="BP1447" s="25"/>
      <c r="BQ1447" s="25"/>
      <c r="BR1447" s="25"/>
      <c r="BS1447" s="25"/>
      <c r="BT1447" s="25"/>
      <c r="BU1447" s="25"/>
      <c r="BV1447" s="25"/>
      <c r="BW1447" s="25"/>
      <c r="BX1447" s="25"/>
      <c r="BY1447" s="25"/>
      <c r="BZ1447" s="25"/>
      <c r="CA1447" s="25"/>
      <c r="CB1447" s="25"/>
      <c r="CC1447" s="25"/>
      <c r="CD1447" s="25"/>
      <c r="CE1447" s="25"/>
      <c r="CF1447" s="25"/>
      <c r="CG1447" s="25"/>
      <c r="CH1447" s="25"/>
      <c r="CI1447" s="25"/>
      <c r="CJ1447" s="25"/>
      <c r="CK1447" s="25"/>
      <c r="CL1447" s="25"/>
    </row>
    <row r="1448" spans="1:18" s="24" customFormat="1" ht="18" customHeight="1">
      <c r="A1448" s="69"/>
      <c r="B1448" s="69"/>
      <c r="C1448" s="84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</row>
    <row r="1449" spans="1:18" s="24" customFormat="1" ht="18" customHeight="1">
      <c r="A1449" s="69"/>
      <c r="B1449" s="69"/>
      <c r="C1449" s="84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</row>
    <row r="1450" spans="1:18" s="24" customFormat="1" ht="18" customHeight="1">
      <c r="A1450" s="69"/>
      <c r="B1450" s="69"/>
      <c r="C1450" s="84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</row>
    <row r="1451" spans="1:18" s="24" customFormat="1" ht="18" customHeight="1">
      <c r="A1451" s="69"/>
      <c r="B1451" s="69"/>
      <c r="C1451" s="84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</row>
    <row r="1452" spans="1:18" s="24" customFormat="1" ht="18" customHeight="1">
      <c r="A1452" s="69"/>
      <c r="B1452" s="69"/>
      <c r="C1452" s="84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</row>
    <row r="1453" spans="1:18" s="24" customFormat="1" ht="18" customHeight="1">
      <c r="A1453" s="69"/>
      <c r="B1453" s="69"/>
      <c r="C1453" s="84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</row>
    <row r="1454" spans="1:18" s="24" customFormat="1" ht="18" customHeight="1">
      <c r="A1454" s="69"/>
      <c r="B1454" s="69"/>
      <c r="C1454" s="84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</row>
    <row r="1455" spans="1:18" s="24" customFormat="1" ht="18" customHeight="1">
      <c r="A1455" s="69"/>
      <c r="B1455" s="69"/>
      <c r="C1455" s="84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</row>
    <row r="1456" spans="1:18" s="24" customFormat="1" ht="18" customHeight="1">
      <c r="A1456" s="69"/>
      <c r="B1456" s="69"/>
      <c r="C1456" s="84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</row>
    <row r="1457" spans="1:18" s="24" customFormat="1" ht="18" customHeight="1">
      <c r="A1457" s="69"/>
      <c r="B1457" s="69"/>
      <c r="C1457" s="84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</row>
  </sheetData>
  <sheetProtection/>
  <mergeCells count="224">
    <mergeCell ref="A634:R634"/>
    <mergeCell ref="A1309:R1309"/>
    <mergeCell ref="A725:Q725"/>
    <mergeCell ref="A726:R726"/>
    <mergeCell ref="A727:A728"/>
    <mergeCell ref="B727:B728"/>
    <mergeCell ref="C727:C728"/>
    <mergeCell ref="D727:Q727"/>
    <mergeCell ref="A724:R724"/>
    <mergeCell ref="A637:A638"/>
    <mergeCell ref="B637:B638"/>
    <mergeCell ref="C637:C638"/>
    <mergeCell ref="D637:Q637"/>
    <mergeCell ref="A635:Q635"/>
    <mergeCell ref="A682:A683"/>
    <mergeCell ref="B682:B683"/>
    <mergeCell ref="C682:C683"/>
    <mergeCell ref="D682:Q682"/>
    <mergeCell ref="A681:R681"/>
    <mergeCell ref="A680:Q680"/>
    <mergeCell ref="A590:Q590"/>
    <mergeCell ref="A591:R591"/>
    <mergeCell ref="A592:A593"/>
    <mergeCell ref="B592:B593"/>
    <mergeCell ref="C592:C593"/>
    <mergeCell ref="D592:Q592"/>
    <mergeCell ref="A679:R679"/>
    <mergeCell ref="A636:R636"/>
    <mergeCell ref="A544:R544"/>
    <mergeCell ref="A545:Q545"/>
    <mergeCell ref="A546:R546"/>
    <mergeCell ref="A547:A548"/>
    <mergeCell ref="B547:B548"/>
    <mergeCell ref="C547:C548"/>
    <mergeCell ref="D547:Q547"/>
    <mergeCell ref="A589:R589"/>
    <mergeCell ref="A499:R499"/>
    <mergeCell ref="A500:Q500"/>
    <mergeCell ref="A501:R501"/>
    <mergeCell ref="A502:A503"/>
    <mergeCell ref="B502:B503"/>
    <mergeCell ref="C502:C503"/>
    <mergeCell ref="D502:Q502"/>
    <mergeCell ref="A454:R454"/>
    <mergeCell ref="A455:Q455"/>
    <mergeCell ref="A456:R456"/>
    <mergeCell ref="A457:A458"/>
    <mergeCell ref="B457:B458"/>
    <mergeCell ref="C457:C458"/>
    <mergeCell ref="D457:Q457"/>
    <mergeCell ref="A409:R409"/>
    <mergeCell ref="A410:Q410"/>
    <mergeCell ref="A411:R411"/>
    <mergeCell ref="A412:A413"/>
    <mergeCell ref="B412:B413"/>
    <mergeCell ref="C412:C413"/>
    <mergeCell ref="D412:Q412"/>
    <mergeCell ref="A364:R364"/>
    <mergeCell ref="A365:Q365"/>
    <mergeCell ref="A366:R366"/>
    <mergeCell ref="A367:A368"/>
    <mergeCell ref="B367:B368"/>
    <mergeCell ref="C367:C368"/>
    <mergeCell ref="D367:Q367"/>
    <mergeCell ref="A1:R1"/>
    <mergeCell ref="A2:Q2"/>
    <mergeCell ref="A3:R3"/>
    <mergeCell ref="A4:A5"/>
    <mergeCell ref="B4:B5"/>
    <mergeCell ref="C4:C5"/>
    <mergeCell ref="D4:Q4"/>
    <mergeCell ref="A769:R769"/>
    <mergeCell ref="A770:Q770"/>
    <mergeCell ref="A771:R771"/>
    <mergeCell ref="A772:A773"/>
    <mergeCell ref="B772:B773"/>
    <mergeCell ref="C772:C773"/>
    <mergeCell ref="D772:Q772"/>
    <mergeCell ref="A814:R814"/>
    <mergeCell ref="A815:Q815"/>
    <mergeCell ref="A816:R816"/>
    <mergeCell ref="A817:A818"/>
    <mergeCell ref="B817:B818"/>
    <mergeCell ref="C817:C818"/>
    <mergeCell ref="D817:Q817"/>
    <mergeCell ref="A859:R859"/>
    <mergeCell ref="A860:Q860"/>
    <mergeCell ref="A861:R861"/>
    <mergeCell ref="A862:A863"/>
    <mergeCell ref="B862:B863"/>
    <mergeCell ref="C862:C863"/>
    <mergeCell ref="D862:Q862"/>
    <mergeCell ref="A1084:R1084"/>
    <mergeCell ref="A1085:Q1085"/>
    <mergeCell ref="A1086:R1086"/>
    <mergeCell ref="A1087:A1088"/>
    <mergeCell ref="B1087:B1088"/>
    <mergeCell ref="C1087:C1088"/>
    <mergeCell ref="D1087:Q1087"/>
    <mergeCell ref="A1129:R1129"/>
    <mergeCell ref="A1130:Q1130"/>
    <mergeCell ref="A1131:R1131"/>
    <mergeCell ref="A1132:A1133"/>
    <mergeCell ref="B1132:B1133"/>
    <mergeCell ref="C1132:C1133"/>
    <mergeCell ref="D1132:Q1132"/>
    <mergeCell ref="A1174:R1174"/>
    <mergeCell ref="A1175:Q1175"/>
    <mergeCell ref="A1176:R1176"/>
    <mergeCell ref="A1177:A1178"/>
    <mergeCell ref="B1177:B1178"/>
    <mergeCell ref="C1177:C1178"/>
    <mergeCell ref="D1177:Q1177"/>
    <mergeCell ref="A1219:R1219"/>
    <mergeCell ref="A1220:Q1220"/>
    <mergeCell ref="A1221:R1221"/>
    <mergeCell ref="A1222:A1223"/>
    <mergeCell ref="B1222:B1223"/>
    <mergeCell ref="C1222:C1223"/>
    <mergeCell ref="D1222:Q1222"/>
    <mergeCell ref="A1264:R1264"/>
    <mergeCell ref="A1265:Q1265"/>
    <mergeCell ref="A1266:R1266"/>
    <mergeCell ref="A1267:A1268"/>
    <mergeCell ref="B1267:B1268"/>
    <mergeCell ref="C1267:C1268"/>
    <mergeCell ref="D1267:Q1267"/>
    <mergeCell ref="A1310:Q1310"/>
    <mergeCell ref="A1311:R1311"/>
    <mergeCell ref="A1312:A1313"/>
    <mergeCell ref="B1312:B1313"/>
    <mergeCell ref="C1312:C1313"/>
    <mergeCell ref="D1312:Q1312"/>
    <mergeCell ref="A1354:R1354"/>
    <mergeCell ref="A1355:Q1355"/>
    <mergeCell ref="A1356:R1356"/>
    <mergeCell ref="A1357:A1358"/>
    <mergeCell ref="B1357:B1358"/>
    <mergeCell ref="C1357:C1358"/>
    <mergeCell ref="D1357:Q1357"/>
    <mergeCell ref="A1399:R1399"/>
    <mergeCell ref="A1400:Q1400"/>
    <mergeCell ref="A1401:R1401"/>
    <mergeCell ref="A1402:A1403"/>
    <mergeCell ref="B1402:B1403"/>
    <mergeCell ref="C1402:C1403"/>
    <mergeCell ref="D1402:Q1402"/>
    <mergeCell ref="A319:Q319"/>
    <mergeCell ref="A320:R320"/>
    <mergeCell ref="A321:A322"/>
    <mergeCell ref="B321:B322"/>
    <mergeCell ref="C321:C322"/>
    <mergeCell ref="D321:Q321"/>
    <mergeCell ref="A46:R46"/>
    <mergeCell ref="A47:Q47"/>
    <mergeCell ref="A48:R48"/>
    <mergeCell ref="A49:A50"/>
    <mergeCell ref="B49:B50"/>
    <mergeCell ref="C49:C50"/>
    <mergeCell ref="D49:Q49"/>
    <mergeCell ref="A92:R92"/>
    <mergeCell ref="A93:Q93"/>
    <mergeCell ref="A94:R94"/>
    <mergeCell ref="A95:A96"/>
    <mergeCell ref="B95:B96"/>
    <mergeCell ref="C95:C96"/>
    <mergeCell ref="D95:Q95"/>
    <mergeCell ref="A138:R138"/>
    <mergeCell ref="A139:Q139"/>
    <mergeCell ref="A140:R140"/>
    <mergeCell ref="A141:A142"/>
    <mergeCell ref="B141:B142"/>
    <mergeCell ref="C141:C142"/>
    <mergeCell ref="D141:Q141"/>
    <mergeCell ref="A183:R183"/>
    <mergeCell ref="A184:Q184"/>
    <mergeCell ref="A185:R185"/>
    <mergeCell ref="A186:A187"/>
    <mergeCell ref="B186:B187"/>
    <mergeCell ref="C186:C187"/>
    <mergeCell ref="D186:Q186"/>
    <mergeCell ref="A228:R228"/>
    <mergeCell ref="A229:Q229"/>
    <mergeCell ref="A230:R230"/>
    <mergeCell ref="A231:A232"/>
    <mergeCell ref="B231:B232"/>
    <mergeCell ref="C231:C232"/>
    <mergeCell ref="D231:Q231"/>
    <mergeCell ref="A950:Q950"/>
    <mergeCell ref="A949:R949"/>
    <mergeCell ref="A273:R273"/>
    <mergeCell ref="A274:Q274"/>
    <mergeCell ref="A275:R275"/>
    <mergeCell ref="A276:A277"/>
    <mergeCell ref="B276:B277"/>
    <mergeCell ref="C276:C277"/>
    <mergeCell ref="D276:Q276"/>
    <mergeCell ref="A318:R318"/>
    <mergeCell ref="A904:R904"/>
    <mergeCell ref="A905:Q905"/>
    <mergeCell ref="A906:R906"/>
    <mergeCell ref="A907:A908"/>
    <mergeCell ref="B907:B908"/>
    <mergeCell ref="C907:C908"/>
    <mergeCell ref="D907:Q907"/>
    <mergeCell ref="B997:B998"/>
    <mergeCell ref="C997:C998"/>
    <mergeCell ref="D997:Q997"/>
    <mergeCell ref="A951:R951"/>
    <mergeCell ref="A952:A953"/>
    <mergeCell ref="B952:B953"/>
    <mergeCell ref="C952:C953"/>
    <mergeCell ref="D952:Q952"/>
    <mergeCell ref="A994:R994"/>
    <mergeCell ref="A995:Q995"/>
    <mergeCell ref="A1039:R1039"/>
    <mergeCell ref="A1040:Q1040"/>
    <mergeCell ref="A1041:R1041"/>
    <mergeCell ref="A1042:A1043"/>
    <mergeCell ref="B1042:B1043"/>
    <mergeCell ref="C1042:C1043"/>
    <mergeCell ref="D1042:Q1042"/>
    <mergeCell ref="A996:R996"/>
    <mergeCell ref="A997:A998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7:I14"/>
  <sheetViews>
    <sheetView zoomScalePageLayoutView="0" workbookViewId="0" topLeftCell="A1">
      <selection activeCell="I7" sqref="I7:I14"/>
    </sheetView>
  </sheetViews>
  <sheetFormatPr defaultColWidth="9.140625" defaultRowHeight="12.75"/>
  <sheetData>
    <row r="7" ht="12.75">
      <c r="I7">
        <v>32</v>
      </c>
    </row>
    <row r="8" ht="12.75">
      <c r="I8">
        <v>32</v>
      </c>
    </row>
    <row r="9" ht="12.75">
      <c r="I9">
        <v>32</v>
      </c>
    </row>
    <row r="10" ht="12.75">
      <c r="I10">
        <v>32</v>
      </c>
    </row>
    <row r="11" ht="12.75">
      <c r="I11">
        <v>31</v>
      </c>
    </row>
    <row r="12" ht="12.75">
      <c r="I12">
        <v>36</v>
      </c>
    </row>
    <row r="13" ht="12.75">
      <c r="I13">
        <v>25</v>
      </c>
    </row>
    <row r="14" ht="12.75">
      <c r="I14">
        <f>SUM(I7:I13)</f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.57421875" style="0" customWidth="1"/>
    <col min="2" max="2" width="25.57421875" style="0" customWidth="1"/>
  </cols>
  <sheetData>
    <row r="3" ht="12.75">
      <c r="B3" s="7" t="s">
        <v>235</v>
      </c>
    </row>
    <row r="4" spans="1:5" ht="20.25" customHeight="1">
      <c r="A4">
        <v>1</v>
      </c>
      <c r="B4" s="18" t="s">
        <v>230</v>
      </c>
      <c r="C4">
        <v>1.28</v>
      </c>
      <c r="D4">
        <v>0.73</v>
      </c>
      <c r="E4" s="10">
        <f>SUM(C4:D4)/2</f>
        <v>1.005</v>
      </c>
    </row>
    <row r="5" spans="1:5" ht="21.75">
      <c r="A5">
        <v>2</v>
      </c>
      <c r="B5" s="18" t="s">
        <v>231</v>
      </c>
      <c r="C5">
        <v>1.46</v>
      </c>
      <c r="D5">
        <v>0.66</v>
      </c>
      <c r="E5" s="10">
        <f aca="true" t="shared" si="0" ref="E5:E24">SUM(C5:D5)/2</f>
        <v>1.06</v>
      </c>
    </row>
    <row r="6" spans="1:5" ht="21.75">
      <c r="A6">
        <v>3</v>
      </c>
      <c r="B6" s="18" t="s">
        <v>232</v>
      </c>
      <c r="C6">
        <v>2.5</v>
      </c>
      <c r="D6">
        <v>0.08</v>
      </c>
      <c r="E6" s="10">
        <f t="shared" si="0"/>
        <v>1.29</v>
      </c>
    </row>
    <row r="7" spans="1:5" ht="21.75">
      <c r="A7">
        <v>4</v>
      </c>
      <c r="B7" s="18" t="s">
        <v>233</v>
      </c>
      <c r="C7">
        <v>0.3</v>
      </c>
      <c r="D7">
        <v>1.32</v>
      </c>
      <c r="E7" s="10">
        <f t="shared" si="0"/>
        <v>0.81</v>
      </c>
    </row>
    <row r="8" ht="12.75">
      <c r="E8" s="10"/>
    </row>
    <row r="9" ht="12.75">
      <c r="E9" s="10"/>
    </row>
    <row r="10" spans="2:5" ht="12.75">
      <c r="B10" s="7" t="s">
        <v>236</v>
      </c>
      <c r="E10" s="10"/>
    </row>
    <row r="11" spans="1:5" ht="21">
      <c r="A11" s="7" t="s">
        <v>237</v>
      </c>
      <c r="B11" s="1" t="s">
        <v>220</v>
      </c>
      <c r="C11">
        <v>0</v>
      </c>
      <c r="D11">
        <v>1.26</v>
      </c>
      <c r="E11" s="10">
        <f t="shared" si="0"/>
        <v>0.63</v>
      </c>
    </row>
    <row r="12" spans="1:5" ht="21">
      <c r="A12" s="7" t="s">
        <v>180</v>
      </c>
      <c r="B12" s="1" t="s">
        <v>218</v>
      </c>
      <c r="C12">
        <v>1.19</v>
      </c>
      <c r="D12">
        <v>0.86</v>
      </c>
      <c r="E12" s="10">
        <f t="shared" si="0"/>
        <v>1.025</v>
      </c>
    </row>
    <row r="13" spans="1:5" ht="21">
      <c r="A13" s="7" t="s">
        <v>180</v>
      </c>
      <c r="B13" s="1" t="s">
        <v>219</v>
      </c>
      <c r="C13">
        <v>1.03</v>
      </c>
      <c r="D13">
        <v>0.78</v>
      </c>
      <c r="E13" s="10">
        <f t="shared" si="0"/>
        <v>0.905</v>
      </c>
    </row>
    <row r="14" ht="12.75">
      <c r="E14" s="10"/>
    </row>
    <row r="15" ht="12.75">
      <c r="E15" s="10"/>
    </row>
    <row r="16" spans="2:5" ht="12.75">
      <c r="B16" s="7" t="s">
        <v>241</v>
      </c>
      <c r="E16" s="10"/>
    </row>
    <row r="17" spans="1:5" ht="23.25">
      <c r="A17" s="7" t="s">
        <v>238</v>
      </c>
      <c r="B17" s="20" t="s">
        <v>221</v>
      </c>
      <c r="C17" s="19">
        <v>0.75</v>
      </c>
      <c r="D17" s="19">
        <v>1.03</v>
      </c>
      <c r="E17" s="10">
        <f t="shared" si="0"/>
        <v>0.89</v>
      </c>
    </row>
    <row r="18" spans="1:5" ht="18.75" customHeight="1">
      <c r="A18" s="7" t="s">
        <v>238</v>
      </c>
      <c r="B18" s="20" t="s">
        <v>222</v>
      </c>
      <c r="C18" s="19">
        <v>1.53</v>
      </c>
      <c r="D18" s="21" t="s">
        <v>234</v>
      </c>
      <c r="E18" s="10">
        <f t="shared" si="0"/>
        <v>0.765</v>
      </c>
    </row>
    <row r="19" spans="1:5" ht="21" customHeight="1">
      <c r="A19" s="7" t="s">
        <v>239</v>
      </c>
      <c r="B19" s="18" t="s">
        <v>223</v>
      </c>
      <c r="C19">
        <v>1.08</v>
      </c>
      <c r="D19">
        <v>0.64</v>
      </c>
      <c r="E19" s="10">
        <f t="shared" si="0"/>
        <v>0.8600000000000001</v>
      </c>
    </row>
    <row r="20" spans="1:5" ht="21.75">
      <c r="A20" s="7" t="s">
        <v>239</v>
      </c>
      <c r="B20" s="18" t="s">
        <v>224</v>
      </c>
      <c r="C20">
        <v>1.07</v>
      </c>
      <c r="D20">
        <v>0.7</v>
      </c>
      <c r="E20" s="10">
        <f t="shared" si="0"/>
        <v>0.885</v>
      </c>
    </row>
    <row r="21" spans="1:5" ht="21.75" customHeight="1">
      <c r="A21" s="7" t="s">
        <v>239</v>
      </c>
      <c r="B21" s="18" t="s">
        <v>225</v>
      </c>
      <c r="C21">
        <v>1</v>
      </c>
      <c r="D21">
        <v>0.9</v>
      </c>
      <c r="E21" s="10">
        <f t="shared" si="0"/>
        <v>0.95</v>
      </c>
    </row>
    <row r="22" spans="1:5" ht="21.75">
      <c r="A22" s="7" t="s">
        <v>239</v>
      </c>
      <c r="B22" s="18" t="s">
        <v>226</v>
      </c>
      <c r="C22">
        <v>1.16</v>
      </c>
      <c r="D22">
        <v>0.88</v>
      </c>
      <c r="E22" s="10">
        <f t="shared" si="0"/>
        <v>1.02</v>
      </c>
    </row>
    <row r="23" spans="1:5" ht="21.75">
      <c r="A23" s="7" t="s">
        <v>240</v>
      </c>
      <c r="B23" s="18" t="s">
        <v>187</v>
      </c>
      <c r="C23">
        <v>1.08</v>
      </c>
      <c r="D23">
        <v>0.65</v>
      </c>
      <c r="E23" s="10">
        <f t="shared" si="0"/>
        <v>0.865</v>
      </c>
    </row>
    <row r="24" spans="1:5" ht="21.75">
      <c r="A24" s="7" t="s">
        <v>240</v>
      </c>
      <c r="B24" s="18" t="s">
        <v>229</v>
      </c>
      <c r="C24">
        <v>1.12</v>
      </c>
      <c r="D24">
        <v>0.1</v>
      </c>
      <c r="E24" s="10">
        <f t="shared" si="0"/>
        <v>0.6100000000000001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3"/>
  <sheetViews>
    <sheetView zoomScalePageLayoutView="0" workbookViewId="0" topLeftCell="A10">
      <selection activeCell="E40" sqref="E40"/>
    </sheetView>
  </sheetViews>
  <sheetFormatPr defaultColWidth="9.140625" defaultRowHeight="12.75"/>
  <cols>
    <col min="3" max="3" width="15.8515625" style="0" customWidth="1"/>
    <col min="4" max="4" width="25.421875" style="0" customWidth="1"/>
    <col min="6" max="6" width="10.7109375" style="0" customWidth="1"/>
    <col min="10" max="10" width="8.00390625" style="0" customWidth="1"/>
    <col min="11" max="11" width="24.00390625" style="0" customWidth="1"/>
    <col min="12" max="12" width="26.8515625" style="0" hidden="1" customWidth="1"/>
    <col min="13" max="13" width="32.00390625" style="0" customWidth="1"/>
  </cols>
  <sheetData>
    <row r="2" spans="3:6" ht="12.75">
      <c r="C2" s="7" t="s">
        <v>167</v>
      </c>
      <c r="D2" s="7" t="s">
        <v>169</v>
      </c>
      <c r="E2" s="7" t="s">
        <v>168</v>
      </c>
      <c r="F2" s="7" t="s">
        <v>171</v>
      </c>
    </row>
    <row r="3" spans="3:6" ht="12.75">
      <c r="C3" s="9">
        <v>24215</v>
      </c>
      <c r="D3" s="7" t="s">
        <v>170</v>
      </c>
      <c r="F3" s="7" t="s">
        <v>172</v>
      </c>
    </row>
    <row r="4" spans="3:6" ht="12.75">
      <c r="C4" s="9">
        <v>24193</v>
      </c>
      <c r="D4" s="7" t="s">
        <v>55</v>
      </c>
      <c r="F4" s="7" t="s">
        <v>176</v>
      </c>
    </row>
    <row r="5" spans="3:6" ht="12.75">
      <c r="C5" s="9">
        <v>23275</v>
      </c>
      <c r="D5" s="7" t="s">
        <v>173</v>
      </c>
      <c r="F5" s="7" t="s">
        <v>175</v>
      </c>
    </row>
    <row r="6" spans="3:6" ht="12.75">
      <c r="C6" s="9">
        <v>23277</v>
      </c>
      <c r="D6" s="7" t="s">
        <v>174</v>
      </c>
      <c r="F6" s="7" t="s">
        <v>175</v>
      </c>
    </row>
    <row r="7" ht="12.75">
      <c r="C7" s="9"/>
    </row>
    <row r="8" spans="2:3" ht="12.75">
      <c r="B8" s="7" t="s">
        <v>177</v>
      </c>
      <c r="C8" s="9"/>
    </row>
    <row r="9" spans="3:5" ht="12.75">
      <c r="C9" s="9">
        <v>24439</v>
      </c>
      <c r="D9" s="7" t="s">
        <v>155</v>
      </c>
      <c r="E9" s="8" t="s">
        <v>178</v>
      </c>
    </row>
    <row r="10" spans="3:5" ht="12.75">
      <c r="C10" s="9">
        <v>24438</v>
      </c>
      <c r="D10" s="7" t="s">
        <v>154</v>
      </c>
      <c r="E10" s="7" t="s">
        <v>179</v>
      </c>
    </row>
    <row r="11" spans="3:5" ht="12.75">
      <c r="C11" s="9">
        <v>24437</v>
      </c>
      <c r="D11" s="7" t="s">
        <v>156</v>
      </c>
      <c r="E11" s="7" t="s">
        <v>180</v>
      </c>
    </row>
    <row r="12" spans="3:5" ht="12.75">
      <c r="C12" s="9">
        <v>24440</v>
      </c>
      <c r="D12" s="7" t="s">
        <v>165</v>
      </c>
      <c r="E12" s="7" t="s">
        <v>181</v>
      </c>
    </row>
    <row r="13" ht="12.75">
      <c r="C13" s="9"/>
    </row>
    <row r="14" ht="12.75">
      <c r="C14" s="9"/>
    </row>
    <row r="15" ht="12.75">
      <c r="C15" s="9"/>
    </row>
    <row r="16" spans="2:7" ht="12.75">
      <c r="B16" s="10" t="s">
        <v>182</v>
      </c>
      <c r="C16" s="11"/>
      <c r="D16" s="10"/>
      <c r="E16" s="10"/>
      <c r="F16" s="10"/>
      <c r="G16" s="10"/>
    </row>
    <row r="17" spans="2:7" ht="12.75">
      <c r="B17" s="10"/>
      <c r="C17" s="12">
        <v>24161</v>
      </c>
      <c r="D17" s="13" t="s">
        <v>166</v>
      </c>
      <c r="E17" s="13" t="s">
        <v>183</v>
      </c>
      <c r="F17" s="13"/>
      <c r="G17" s="13"/>
    </row>
    <row r="18" spans="2:7" ht="12.75">
      <c r="B18" s="10"/>
      <c r="C18" s="12">
        <v>23477</v>
      </c>
      <c r="D18" s="13" t="s">
        <v>157</v>
      </c>
      <c r="E18" s="13" t="s">
        <v>184</v>
      </c>
      <c r="F18" s="13"/>
      <c r="G18" s="13"/>
    </row>
    <row r="19" spans="2:7" ht="12.75">
      <c r="B19" s="10"/>
      <c r="C19" s="12" t="s">
        <v>159</v>
      </c>
      <c r="D19" s="13" t="s">
        <v>160</v>
      </c>
      <c r="E19" s="13" t="s">
        <v>184</v>
      </c>
      <c r="F19" s="13"/>
      <c r="G19" s="13"/>
    </row>
    <row r="20" spans="2:7" ht="12.75">
      <c r="B20" s="10"/>
      <c r="C20" s="12">
        <v>23484</v>
      </c>
      <c r="D20" s="13" t="s">
        <v>158</v>
      </c>
      <c r="E20" s="13" t="s">
        <v>184</v>
      </c>
      <c r="F20" s="13"/>
      <c r="G20" s="13"/>
    </row>
    <row r="21" spans="2:7" ht="21">
      <c r="B21" s="10"/>
      <c r="C21" s="14" t="s">
        <v>56</v>
      </c>
      <c r="D21" s="15" t="s">
        <v>57</v>
      </c>
      <c r="E21" s="13" t="s">
        <v>185</v>
      </c>
      <c r="F21" s="13"/>
      <c r="G21" s="13"/>
    </row>
    <row r="22" spans="2:7" ht="21">
      <c r="B22" s="10"/>
      <c r="C22" s="14" t="s">
        <v>161</v>
      </c>
      <c r="D22" s="15" t="s">
        <v>162</v>
      </c>
      <c r="E22" s="13" t="s">
        <v>185</v>
      </c>
      <c r="F22" s="13"/>
      <c r="G22" s="13"/>
    </row>
    <row r="23" spans="2:7" ht="21">
      <c r="B23" s="10"/>
      <c r="C23" s="14" t="s">
        <v>163</v>
      </c>
      <c r="D23" s="15" t="s">
        <v>164</v>
      </c>
      <c r="E23" s="13" t="s">
        <v>185</v>
      </c>
      <c r="F23" s="13"/>
      <c r="G23" s="13"/>
    </row>
    <row r="24" spans="3:7" ht="12.75">
      <c r="C24" s="6"/>
      <c r="D24" s="6"/>
      <c r="E24" s="6"/>
      <c r="F24" s="6"/>
      <c r="G24" s="6"/>
    </row>
    <row r="27" ht="12.75">
      <c r="B27" t="s">
        <v>190</v>
      </c>
    </row>
    <row r="28" spans="3:5" ht="12.75">
      <c r="C28">
        <v>24441</v>
      </c>
      <c r="D28" t="s">
        <v>189</v>
      </c>
      <c r="E28" t="s">
        <v>191</v>
      </c>
    </row>
    <row r="29" spans="3:5" ht="12.75">
      <c r="C29">
        <v>24442</v>
      </c>
      <c r="D29" t="s">
        <v>186</v>
      </c>
      <c r="E29" t="s">
        <v>192</v>
      </c>
    </row>
    <row r="31" spans="2:5" ht="12.75">
      <c r="B31" t="s">
        <v>193</v>
      </c>
      <c r="C31">
        <v>23917</v>
      </c>
      <c r="D31" t="s">
        <v>187</v>
      </c>
      <c r="E31" t="s">
        <v>194</v>
      </c>
    </row>
    <row r="32" spans="9:16" ht="12.75">
      <c r="I32" s="6"/>
      <c r="J32" s="6"/>
      <c r="K32" s="6"/>
      <c r="L32" s="6"/>
      <c r="M32" s="6"/>
      <c r="N32" s="6"/>
      <c r="O32" s="6"/>
      <c r="P32" s="6"/>
    </row>
    <row r="33" spans="9:16" ht="21">
      <c r="I33" s="6"/>
      <c r="J33" s="5">
        <v>23683</v>
      </c>
      <c r="K33" s="2" t="s">
        <v>202</v>
      </c>
      <c r="L33" s="6"/>
      <c r="M33" s="6" t="s">
        <v>203</v>
      </c>
      <c r="N33" s="6"/>
      <c r="O33" s="6"/>
      <c r="P33" s="6"/>
    </row>
    <row r="34" spans="9:16" ht="21">
      <c r="I34" s="6"/>
      <c r="J34" s="5" t="s">
        <v>188</v>
      </c>
      <c r="K34" s="2" t="s">
        <v>189</v>
      </c>
      <c r="L34" s="6"/>
      <c r="M34" s="6" t="s">
        <v>204</v>
      </c>
      <c r="N34" s="6"/>
      <c r="O34" s="6"/>
      <c r="P34" s="6"/>
    </row>
    <row r="35" spans="9:16" ht="21">
      <c r="I35" s="6"/>
      <c r="J35" s="4" t="s">
        <v>48</v>
      </c>
      <c r="K35" s="2" t="s">
        <v>205</v>
      </c>
      <c r="L35" s="6"/>
      <c r="M35" s="6" t="s">
        <v>206</v>
      </c>
      <c r="N35" s="6"/>
      <c r="O35" s="6"/>
      <c r="P35" s="6"/>
    </row>
    <row r="36" spans="9:16" ht="21">
      <c r="I36" s="6"/>
      <c r="J36" s="4" t="s">
        <v>199</v>
      </c>
      <c r="K36" s="16" t="s">
        <v>200</v>
      </c>
      <c r="L36" s="6"/>
      <c r="M36" s="6" t="s">
        <v>207</v>
      </c>
      <c r="N36" s="6"/>
      <c r="O36" s="6"/>
      <c r="P36" s="6"/>
    </row>
    <row r="37" spans="9:16" ht="21">
      <c r="I37" s="4"/>
      <c r="J37" s="4" t="s">
        <v>47</v>
      </c>
      <c r="K37" s="6" t="s">
        <v>54</v>
      </c>
      <c r="L37" s="4"/>
      <c r="M37" s="16" t="s">
        <v>208</v>
      </c>
      <c r="N37" s="6"/>
      <c r="O37" s="6"/>
      <c r="P37" s="6"/>
    </row>
    <row r="38" spans="9:16" ht="21">
      <c r="I38" s="4"/>
      <c r="J38" s="4" t="s">
        <v>195</v>
      </c>
      <c r="K38" s="16" t="s">
        <v>196</v>
      </c>
      <c r="L38" s="16"/>
      <c r="M38" s="4" t="s">
        <v>209</v>
      </c>
      <c r="N38" s="16"/>
      <c r="O38" s="4"/>
      <c r="P38" s="6"/>
    </row>
    <row r="39" spans="9:16" ht="21">
      <c r="I39" s="4"/>
      <c r="J39" s="4" t="s">
        <v>197</v>
      </c>
      <c r="K39" s="16" t="s">
        <v>198</v>
      </c>
      <c r="L39" s="16"/>
      <c r="M39" s="4" t="s">
        <v>209</v>
      </c>
      <c r="N39" s="16"/>
      <c r="O39" s="4"/>
      <c r="P39" s="6"/>
    </row>
    <row r="40" spans="9:16" ht="21">
      <c r="I40" s="6"/>
      <c r="J40" s="4" t="s">
        <v>210</v>
      </c>
      <c r="K40" s="2" t="s">
        <v>211</v>
      </c>
      <c r="L40" s="6"/>
      <c r="M40" s="13" t="s">
        <v>215</v>
      </c>
      <c r="N40" s="17" t="s">
        <v>217</v>
      </c>
      <c r="O40" s="6"/>
      <c r="P40" s="6"/>
    </row>
    <row r="41" spans="9:16" ht="21">
      <c r="I41" s="6"/>
      <c r="J41" s="4" t="s">
        <v>212</v>
      </c>
      <c r="K41" s="2" t="s">
        <v>213</v>
      </c>
      <c r="L41" s="6"/>
      <c r="M41" s="13" t="s">
        <v>215</v>
      </c>
      <c r="N41" s="17" t="s">
        <v>217</v>
      </c>
      <c r="O41" s="6"/>
      <c r="P41" s="6"/>
    </row>
    <row r="42" spans="9:16" ht="12.75">
      <c r="I42" s="6"/>
      <c r="J42" s="3">
        <v>23734</v>
      </c>
      <c r="K42" s="6" t="s">
        <v>214</v>
      </c>
      <c r="L42" s="6"/>
      <c r="M42" s="13" t="s">
        <v>215</v>
      </c>
      <c r="N42" s="17" t="s">
        <v>217</v>
      </c>
      <c r="O42" s="6"/>
      <c r="P42" s="6"/>
    </row>
    <row r="43" spans="9:16" ht="12.75">
      <c r="I43" s="6"/>
      <c r="J43" s="6">
        <v>24440</v>
      </c>
      <c r="K43" s="6" t="s">
        <v>165</v>
      </c>
      <c r="L43" s="6"/>
      <c r="M43" s="17" t="s">
        <v>216</v>
      </c>
      <c r="N43" s="6"/>
      <c r="O43" s="6"/>
      <c r="P43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>
        <v>40</v>
      </c>
    </row>
    <row r="2" ht="12.75">
      <c r="A2">
        <v>40</v>
      </c>
    </row>
    <row r="3" ht="12.75">
      <c r="A3">
        <v>35</v>
      </c>
    </row>
    <row r="4" ht="12.75">
      <c r="A4">
        <v>43</v>
      </c>
    </row>
    <row r="9" ht="12.75">
      <c r="A9">
        <f>SUM(A1:A8)</f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S31"/>
  <sheetViews>
    <sheetView zoomScalePageLayoutView="0" workbookViewId="0" topLeftCell="A1">
      <selection activeCell="K10" sqref="K10"/>
    </sheetView>
  </sheetViews>
  <sheetFormatPr defaultColWidth="9.140625" defaultRowHeight="12.75"/>
  <sheetData>
    <row r="2" ht="12.75">
      <c r="H2">
        <v>32</v>
      </c>
    </row>
    <row r="3" spans="8:10" ht="12.75">
      <c r="H3">
        <v>32</v>
      </c>
      <c r="J3">
        <f>32*5</f>
        <v>160</v>
      </c>
    </row>
    <row r="4" ht="12.75">
      <c r="H4">
        <v>32</v>
      </c>
    </row>
    <row r="5" ht="12.75">
      <c r="H5">
        <v>32</v>
      </c>
    </row>
    <row r="6" ht="12.75">
      <c r="H6">
        <v>32</v>
      </c>
    </row>
    <row r="7" ht="12.75">
      <c r="H7">
        <f>SUM(H2:H6)</f>
        <v>160</v>
      </c>
    </row>
    <row r="8" spans="8:19" ht="12.75">
      <c r="H8">
        <v>36</v>
      </c>
      <c r="Q8">
        <v>38</v>
      </c>
      <c r="S8">
        <v>34</v>
      </c>
    </row>
    <row r="9" spans="8:19" ht="12.75">
      <c r="H9">
        <f>SUM(H7:H8)</f>
        <v>196</v>
      </c>
      <c r="K9">
        <f>206-196</f>
        <v>10</v>
      </c>
      <c r="Q9">
        <v>38</v>
      </c>
      <c r="S9">
        <v>38</v>
      </c>
    </row>
    <row r="10" spans="8:19" ht="12.75">
      <c r="H10">
        <v>24</v>
      </c>
      <c r="Q10">
        <v>38</v>
      </c>
      <c r="S10">
        <v>35</v>
      </c>
    </row>
    <row r="11" spans="8:19" ht="12.75">
      <c r="H11">
        <f>SUM(H9:H10)</f>
        <v>220</v>
      </c>
      <c r="Q11">
        <v>37</v>
      </c>
      <c r="S11">
        <v>34</v>
      </c>
    </row>
    <row r="12" spans="17:19" ht="12.75">
      <c r="Q12">
        <v>37</v>
      </c>
      <c r="S12">
        <f>SUM(S8:S11)</f>
        <v>141</v>
      </c>
    </row>
    <row r="13" spans="17:18" ht="12.75">
      <c r="Q13">
        <f>SUM(Q8:Q12)</f>
        <v>188</v>
      </c>
      <c r="R13">
        <v>120</v>
      </c>
    </row>
    <row r="14" spans="2:4" ht="12.75">
      <c r="B14">
        <v>38</v>
      </c>
      <c r="D14">
        <v>32</v>
      </c>
    </row>
    <row r="15" spans="2:4" ht="12.75">
      <c r="B15">
        <v>38</v>
      </c>
      <c r="D15">
        <v>39</v>
      </c>
    </row>
    <row r="16" spans="2:4" ht="12.75">
      <c r="B16">
        <v>38</v>
      </c>
      <c r="D16">
        <v>24</v>
      </c>
    </row>
    <row r="17" spans="2:17" ht="12.75">
      <c r="B17">
        <v>37</v>
      </c>
      <c r="D17">
        <v>40</v>
      </c>
      <c r="Q17">
        <f>20*12</f>
        <v>240</v>
      </c>
    </row>
    <row r="18" spans="2:17" ht="12.75">
      <c r="B18">
        <v>37</v>
      </c>
      <c r="D18">
        <f>SUM(D14:D17)</f>
        <v>135</v>
      </c>
      <c r="Q18">
        <f>250/30</f>
        <v>8.333333333333334</v>
      </c>
    </row>
    <row r="19" ht="12.75">
      <c r="B19">
        <v>23</v>
      </c>
    </row>
    <row r="20" ht="12.75">
      <c r="B20">
        <f>SUM(B14:B19)</f>
        <v>211</v>
      </c>
    </row>
    <row r="21" spans="2:17" ht="12.75">
      <c r="B21">
        <v>25</v>
      </c>
      <c r="Q21">
        <f>15*30</f>
        <v>450</v>
      </c>
    </row>
    <row r="22" spans="2:17" ht="12.75">
      <c r="B22">
        <f>SUM(B20:B21)</f>
        <v>236</v>
      </c>
      <c r="Q22">
        <f>20*11</f>
        <v>220</v>
      </c>
    </row>
    <row r="23" ht="12.75">
      <c r="Q23">
        <v>30</v>
      </c>
    </row>
    <row r="24" ht="12.75">
      <c r="Q24">
        <f>SUM(Q22:Q23)</f>
        <v>250</v>
      </c>
    </row>
    <row r="25" ht="12.75">
      <c r="Q25">
        <v>200</v>
      </c>
    </row>
    <row r="26" ht="12.75">
      <c r="Q26">
        <f>SUM(Q24:Q25)</f>
        <v>450</v>
      </c>
    </row>
    <row r="27" ht="12.75">
      <c r="Q27">
        <f>400/20</f>
        <v>20</v>
      </c>
    </row>
    <row r="28" ht="12.75">
      <c r="L28">
        <v>160</v>
      </c>
    </row>
    <row r="29" spans="12:17" ht="12.75">
      <c r="L29">
        <v>39</v>
      </c>
      <c r="Q29">
        <f>450/30</f>
        <v>15</v>
      </c>
    </row>
    <row r="30" ht="12.75">
      <c r="L30">
        <v>14</v>
      </c>
    </row>
    <row r="31" ht="12.75">
      <c r="L31">
        <f>SUM(L28:L30)</f>
        <v>213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PC</cp:lastModifiedBy>
  <cp:lastPrinted>2023-04-28T05:22:52Z</cp:lastPrinted>
  <dcterms:created xsi:type="dcterms:W3CDTF">2009-03-21T22:30:56Z</dcterms:created>
  <dcterms:modified xsi:type="dcterms:W3CDTF">2023-06-22T01:40:43Z</dcterms:modified>
  <cp:category/>
  <cp:version/>
  <cp:contentType/>
  <cp:contentStatus/>
</cp:coreProperties>
</file>